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тметки по журналам" sheetId="1" r:id="rId1"/>
  </sheets>
  <calcPr calcId="144525"/>
</workbook>
</file>

<file path=xl/calcChain.xml><?xml version="1.0" encoding="utf-8"?>
<calcChain xmlns="http://schemas.openxmlformats.org/spreadsheetml/2006/main">
  <c r="AT5" i="1" l="1"/>
  <c r="AT6" i="1"/>
  <c r="AT7" i="1"/>
  <c r="AT8" i="1"/>
  <c r="AT9" i="1"/>
  <c r="AT10" i="1"/>
  <c r="AT11" i="1"/>
  <c r="AT12" i="1"/>
  <c r="AT13" i="1"/>
  <c r="AT14" i="1"/>
  <c r="AT4" i="1"/>
  <c r="AR5" i="1"/>
  <c r="AR6" i="1"/>
  <c r="AR7" i="1"/>
  <c r="AR8" i="1"/>
  <c r="AR9" i="1"/>
  <c r="AR10" i="1"/>
  <c r="AR11" i="1"/>
  <c r="AR12" i="1"/>
  <c r="AR13" i="1"/>
  <c r="AR14" i="1"/>
  <c r="AR4" i="1"/>
  <c r="AO5" i="1"/>
  <c r="AO6" i="1"/>
  <c r="AO7" i="1"/>
  <c r="AO8" i="1"/>
  <c r="AO9" i="1"/>
  <c r="AO10" i="1"/>
  <c r="AO11" i="1"/>
  <c r="AO12" i="1"/>
  <c r="AO13" i="1"/>
  <c r="AO14" i="1"/>
  <c r="AO4" i="1"/>
  <c r="AM5" i="1"/>
  <c r="AM6" i="1"/>
  <c r="AM7" i="1"/>
  <c r="AM8" i="1"/>
  <c r="AM9" i="1"/>
  <c r="AM10" i="1"/>
  <c r="AM11" i="1"/>
  <c r="AM12" i="1"/>
  <c r="AM13" i="1"/>
  <c r="AM14" i="1"/>
  <c r="AM4" i="1"/>
  <c r="AJ5" i="1"/>
  <c r="AJ6" i="1"/>
  <c r="AJ7" i="1"/>
  <c r="AJ8" i="1"/>
  <c r="AJ9" i="1"/>
  <c r="AJ10" i="1"/>
  <c r="AJ11" i="1"/>
  <c r="AJ12" i="1"/>
  <c r="AJ13" i="1"/>
  <c r="AJ14" i="1"/>
  <c r="AJ4" i="1"/>
  <c r="AH5" i="1"/>
  <c r="AH6" i="1"/>
  <c r="AH7" i="1"/>
  <c r="AH8" i="1"/>
  <c r="AH9" i="1"/>
  <c r="AH10" i="1"/>
  <c r="AH11" i="1"/>
  <c r="AH12" i="1"/>
  <c r="AH13" i="1"/>
  <c r="AH14" i="1"/>
  <c r="AH4" i="1"/>
  <c r="AE5" i="1"/>
  <c r="AE6" i="1"/>
  <c r="AE7" i="1"/>
  <c r="AE8" i="1"/>
  <c r="AE9" i="1"/>
  <c r="AE10" i="1"/>
  <c r="AE11" i="1"/>
  <c r="AE12" i="1"/>
  <c r="AE13" i="1"/>
  <c r="AE14" i="1"/>
  <c r="AE4" i="1"/>
  <c r="AC5" i="1"/>
  <c r="AC6" i="1"/>
  <c r="AC7" i="1"/>
  <c r="AC8" i="1"/>
  <c r="AC9" i="1"/>
  <c r="AC10" i="1"/>
  <c r="AC11" i="1"/>
  <c r="AC12" i="1"/>
  <c r="AC13" i="1"/>
  <c r="AC14" i="1"/>
  <c r="AC4" i="1"/>
  <c r="Z5" i="1"/>
  <c r="Z6" i="1"/>
  <c r="Z7" i="1"/>
  <c r="Z8" i="1"/>
  <c r="Z9" i="1"/>
  <c r="Z10" i="1"/>
  <c r="Z11" i="1"/>
  <c r="Z12" i="1"/>
  <c r="Z13" i="1"/>
  <c r="Z14" i="1"/>
  <c r="Z4" i="1"/>
  <c r="X5" i="1"/>
  <c r="X6" i="1"/>
  <c r="X7" i="1"/>
  <c r="X8" i="1"/>
  <c r="X9" i="1"/>
  <c r="X10" i="1"/>
  <c r="X11" i="1"/>
  <c r="X12" i="1"/>
  <c r="X13" i="1"/>
  <c r="X14" i="1"/>
  <c r="X4" i="1"/>
  <c r="U5" i="1"/>
  <c r="U6" i="1"/>
  <c r="U7" i="1"/>
  <c r="U8" i="1"/>
  <c r="U9" i="1"/>
  <c r="U10" i="1"/>
  <c r="U11" i="1"/>
  <c r="U12" i="1"/>
  <c r="U13" i="1"/>
  <c r="U14" i="1"/>
  <c r="U4" i="1"/>
  <c r="S5" i="1"/>
  <c r="S6" i="1"/>
  <c r="S7" i="1"/>
  <c r="S8" i="1"/>
  <c r="S9" i="1"/>
  <c r="S10" i="1"/>
  <c r="S11" i="1"/>
  <c r="S12" i="1"/>
  <c r="S13" i="1"/>
  <c r="S14" i="1"/>
  <c r="S4" i="1"/>
  <c r="P5" i="1"/>
  <c r="P6" i="1"/>
  <c r="P7" i="1"/>
  <c r="P8" i="1"/>
  <c r="P9" i="1"/>
  <c r="P10" i="1"/>
  <c r="P11" i="1"/>
  <c r="P12" i="1"/>
  <c r="P13" i="1"/>
  <c r="P14" i="1"/>
  <c r="P4" i="1"/>
  <c r="N5" i="1"/>
  <c r="N6" i="1"/>
  <c r="N7" i="1"/>
  <c r="N8" i="1"/>
  <c r="N9" i="1"/>
  <c r="N10" i="1"/>
  <c r="N11" i="1"/>
  <c r="N12" i="1"/>
  <c r="N13" i="1"/>
  <c r="N14" i="1"/>
  <c r="N4" i="1"/>
  <c r="K5" i="1"/>
  <c r="K6" i="1"/>
  <c r="K7" i="1"/>
  <c r="K8" i="1"/>
  <c r="K9" i="1"/>
  <c r="K10" i="1"/>
  <c r="K11" i="1"/>
  <c r="K12" i="1"/>
  <c r="K13" i="1"/>
  <c r="K14" i="1"/>
  <c r="I5" i="1"/>
  <c r="I6" i="1"/>
  <c r="I7" i="1"/>
  <c r="I8" i="1"/>
  <c r="I9" i="1"/>
  <c r="I10" i="1"/>
  <c r="I11" i="1"/>
  <c r="I12" i="1"/>
  <c r="I13" i="1"/>
  <c r="I14" i="1"/>
  <c r="K4" i="1"/>
  <c r="I4" i="1"/>
  <c r="F5" i="1"/>
  <c r="F6" i="1"/>
  <c r="F7" i="1"/>
  <c r="F8" i="1"/>
  <c r="F9" i="1"/>
  <c r="F10" i="1"/>
  <c r="F11" i="1"/>
  <c r="F12" i="1"/>
  <c r="F13" i="1"/>
  <c r="F14" i="1"/>
  <c r="D5" i="1"/>
  <c r="D6" i="1"/>
  <c r="D7" i="1"/>
  <c r="D8" i="1"/>
  <c r="D9" i="1"/>
  <c r="D10" i="1"/>
  <c r="D11" i="1"/>
  <c r="D12" i="1"/>
  <c r="D13" i="1"/>
  <c r="D14" i="1"/>
  <c r="D4" i="1"/>
  <c r="F4" i="1"/>
</calcChain>
</file>

<file path=xl/sharedStrings.xml><?xml version="1.0" encoding="utf-8"?>
<sst xmlns="http://schemas.openxmlformats.org/spreadsheetml/2006/main" count="41" uniqueCount="24">
  <si>
    <t>Математика</t>
  </si>
  <si>
    <t>Русский язык</t>
  </si>
  <si>
    <t>дельта</t>
  </si>
  <si>
    <t>Параллели классов</t>
  </si>
  <si>
    <t>Информатика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</si>
  <si>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</si>
  <si>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</si>
  <si>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</si>
  <si>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</si>
  <si>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</si>
  <si>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</si>
  <si>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Литература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</si>
  <si>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</si>
  <si>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</si>
  <si>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</si>
  <si>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</si>
  <si>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</si>
  <si>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</si>
  <si>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</si>
  <si>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</si>
  <si>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</si>
  <si>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Иностранный язык</t>
  </si>
  <si>
    <t>Предметы\Конец уч.года</t>
  </si>
  <si>
    <r>
      <t xml:space="preserve">Итоговая средняя оценка освоения предметов в параллели классов по отметкам в журналах общеобразовательной организации на конец </t>
    </r>
    <r>
      <rPr>
        <b/>
        <sz val="11"/>
        <color rgb="FF00B050"/>
        <rFont val="Calibri"/>
        <family val="2"/>
        <charset val="204"/>
        <scheme val="minor"/>
      </rPr>
      <t>2017-2018 уч.года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rgb="FF7030A0"/>
        <rFont val="Calibri"/>
        <family val="2"/>
        <charset val="204"/>
        <scheme val="minor"/>
      </rPr>
      <t>2018-2019 уч.года</t>
    </r>
    <r>
      <rPr>
        <b/>
        <sz val="11"/>
        <color theme="1"/>
        <rFont val="Calibri"/>
        <family val="2"/>
        <charset val="204"/>
        <scheme val="minor"/>
      </rPr>
      <t xml:space="preserve"> и на конец </t>
    </r>
    <r>
      <rPr>
        <b/>
        <sz val="11"/>
        <color rgb="FFFF0000"/>
        <rFont val="Calibri"/>
        <family val="2"/>
        <charset val="204"/>
        <scheme val="minor"/>
      </rPr>
      <t>2019-2020 уч.года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</si>
</sst>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8" fillId="0" borderId="13" xfId="0" applyFont="1" applyBorder="1" applyAlignment="1">
      <alignment horizontal="right"/>
    </xf>
    <xf numFmtId="0" fontId="8" fillId="0" borderId="14" xfId="0" applyFont="1" applyBorder="1"/>
    <xf numFmtId="0" fontId="7" fillId="0" borderId="9" xfId="0" applyFont="1" applyFill="1" applyBorder="1" applyAlignment="1">
      <alignment horizontal="center"/>
    </xf>
    <xf numFmtId="0" fontId="6" fillId="0" borderId="4" xfId="0" applyFont="1" applyFill="1" applyBorder="1"/>
    <xf numFmtId="0" fontId="8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2" fontId="5" fillId="0" borderId="11" xfId="0" applyNumberFormat="1" applyFont="1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2" fontId="3" fillId="0" borderId="20" xfId="0" applyNumberFormat="1" applyFont="1" applyFill="1" applyBorder="1"/>
    <xf numFmtId="2" fontId="5" fillId="0" borderId="20" xfId="0" applyNumberFormat="1" applyFont="1" applyFill="1" applyBorder="1"/>
    <xf numFmtId="2" fontId="4" fillId="0" borderId="20" xfId="0" applyNumberFormat="1" applyFont="1" applyFill="1" applyBorder="1"/>
    <xf numFmtId="2" fontId="5" fillId="0" borderId="21" xfId="0" applyNumberFormat="1" applyFont="1" applyFill="1" applyBorder="1"/>
    <xf numFmtId="0" fontId="8" fillId="0" borderId="6" xfId="0" applyFont="1" applyFill="1" applyBorder="1" applyAlignment="1">
      <alignment horizontal="center"/>
    </xf>
    <xf numFmtId="2" fontId="5" fillId="0" borderId="2" xfId="0" applyNumberFormat="1" applyFont="1" applyFill="1" applyBorder="1"/>
    <xf numFmtId="2" fontId="4" fillId="0" borderId="2" xfId="0" applyNumberFormat="1" applyFont="1" applyFill="1" applyBorder="1"/>
    <xf numFmtId="2" fontId="5" fillId="0" borderId="16" xfId="0" applyNumberFormat="1" applyFont="1" applyFill="1" applyBorder="1"/>
    <xf numFmtId="2" fontId="2" fillId="0" borderId="18" xfId="0" applyNumberFormat="1" applyFont="1" applyFill="1" applyBorder="1"/>
    <xf numFmtId="2" fontId="5" fillId="0" borderId="5" xfId="0" applyNumberFormat="1" applyFont="1" applyFill="1" applyBorder="1"/>
    <xf numFmtId="2" fontId="4" fillId="0" borderId="5" xfId="0" applyNumberFormat="1" applyFont="1" applyFill="1" applyBorder="1"/>
    <xf numFmtId="2" fontId="5" fillId="0" borderId="28" xfId="0" applyNumberFormat="1" applyFont="1" applyFill="1" applyBorder="1"/>
    <xf numFmtId="2" fontId="5" fillId="0" borderId="12" xfId="0" applyNumberFormat="1" applyFont="1" applyFill="1" applyBorder="1"/>
    <xf numFmtId="0" fontId="8" fillId="0" borderId="10" xfId="0" applyFont="1" applyFill="1" applyBorder="1" applyAlignment="1">
      <alignment horizontal="center"/>
    </xf>
    <xf numFmtId="2" fontId="5" fillId="0" borderId="8" xfId="0" applyNumberFormat="1" applyFont="1" applyFill="1" applyBorder="1"/>
    <xf numFmtId="2" fontId="5" fillId="0" borderId="23" xfId="0" applyNumberFormat="1" applyFont="1" applyFill="1" applyBorder="1"/>
    <xf numFmtId="2" fontId="5" fillId="0" borderId="10" xfId="0" applyNumberFormat="1" applyFont="1" applyFill="1" applyBorder="1"/>
    <xf numFmtId="0" fontId="6" fillId="0" borderId="9" xfId="0" applyFont="1" applyFill="1" applyBorder="1"/>
    <xf numFmtId="2" fontId="2" fillId="0" borderId="17" xfId="0" applyNumberFormat="1" applyFont="1" applyFill="1" applyBorder="1"/>
    <xf numFmtId="2" fontId="5" fillId="0" borderId="3" xfId="0" applyNumberFormat="1" applyFont="1" applyFill="1" applyBorder="1"/>
    <xf numFmtId="2" fontId="5" fillId="0" borderId="22" xfId="0" applyNumberFormat="1" applyFont="1" applyFill="1" applyBorder="1"/>
    <xf numFmtId="2" fontId="5" fillId="0" borderId="29" xfId="0" applyNumberFormat="1" applyFont="1" applyFill="1" applyBorder="1"/>
    <xf numFmtId="2" fontId="5" fillId="0" borderId="24" xfId="0" applyNumberFormat="1" applyFont="1" applyFill="1" applyBorder="1"/>
    <xf numFmtId="2" fontId="5" fillId="0" borderId="30" xfId="0" applyNumberFormat="1" applyFont="1" applyFill="1" applyBorder="1"/>
    <xf numFmtId="0" fontId="2" fillId="0" borderId="1" xfId="0" applyNumberFormat="1" applyFont="1" applyFill="1" applyBorder="1"/>
    <xf numFmtId="0" fontId="3" fillId="0" borderId="2" xfId="0" applyNumberFormat="1" applyFont="1" applyFill="1" applyBorder="1"/>
    <xf numFmtId="0" fontId="2" fillId="0" borderId="18" xfId="0" applyNumberFormat="1" applyFont="1" applyFill="1" applyBorder="1"/>
    <xf numFmtId="0" fontId="3" fillId="0" borderId="20" xfId="0" applyNumberFormat="1" applyFont="1" applyFill="1" applyBorder="1"/>
    <xf numFmtId="0" fontId="2" fillId="0" borderId="4" xfId="0" applyNumberFormat="1" applyFont="1" applyFill="1" applyBorder="1"/>
    <xf numFmtId="0" fontId="3" fillId="0" borderId="5" xfId="0" applyNumberFormat="1" applyFont="1" applyFill="1" applyBorder="1"/>
    <xf numFmtId="0" fontId="2" fillId="0" borderId="7" xfId="0" applyNumberFormat="1" applyFont="1" applyFill="1" applyBorder="1"/>
    <xf numFmtId="0" fontId="2" fillId="0" borderId="17" xfId="0" applyNumberFormat="1" applyFont="1" applyFill="1" applyBorder="1"/>
    <xf numFmtId="0" fontId="2" fillId="0" borderId="9" xfId="0" applyNumberFormat="1" applyFont="1" applyFill="1" applyBorder="1"/>
    <xf numFmtId="0" fontId="4" fillId="0" borderId="2" xfId="0" applyNumberFormat="1" applyFont="1" applyFill="1" applyBorder="1"/>
    <xf numFmtId="0" fontId="4" fillId="0" borderId="20" xfId="0" applyNumberFormat="1" applyFont="1" applyFill="1" applyBorder="1"/>
    <xf numFmtId="0" fontId="4" fillId="0" borderId="5" xfId="0" applyNumberFormat="1" applyFont="1" applyFill="1" applyBorder="1"/>
    <xf numFmtId="0" fontId="5" fillId="0" borderId="22" xfId="0" applyNumberFormat="1" applyFont="1" applyFill="1" applyBorder="1"/>
    <xf numFmtId="0" fontId="5" fillId="0" borderId="11" xfId="0" applyNumberFormat="1" applyFont="1" applyFill="1" applyBorder="1"/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38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</a:p>
        </c:rich>
      </c:tx>
      <c:layout>
        <c:manualLayout>
          <c:xMode val="edge"/>
          <c:yMode val="edge"/>
          <c:x val="0.29838329221722826"/>
          <c:y val="2.70270270270270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086120117338273"/>
          <c:y val="0.247692674779289"/>
          <c:w val="0.57996448973290105"/>
          <c:h val="0.66393241248884294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журналам'!$E$4,'Отметки по журналам'!$J$4,'Отметки по журналам'!$O$4,'Отметки по журналам'!$T$4,'Отметки по журналам'!$Y$4,'Отметки по журналам'!$AD$4,'Отметки по журналам'!$AI$4,'Отметки по журналам'!$AN$4,'Отметки по журналам'!$AS$4)</c:f>
              <c:numCache>
                <c:formatCode>0.00</c:formatCode>
                <c:ptCount val="9"/>
                <c:pt idx="0" formatCode="General">
                  <c:v>81</c:v>
                </c:pt>
                <c:pt idx="1">
                  <c:v>84</c:v>
                </c:pt>
                <c:pt idx="2">
                  <c:v>74</c:v>
                </c:pt>
                <c:pt idx="3">
                  <c:v>77</c:v>
                </c:pt>
                <c:pt idx="4">
                  <c:v>64</c:v>
                </c:pt>
                <c:pt idx="5">
                  <c:v>71</c:v>
                </c:pt>
                <c:pt idx="6">
                  <c:v>72</c:v>
                </c:pt>
                <c:pt idx="7">
                  <c:v>83</c:v>
                </c:pt>
                <c:pt idx="8">
                  <c:v>63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журналам'!$C$4,'Отметки по журналам'!$H$4,'Отметки по журналам'!$M$4,'Отметки по журналам'!$R$4,'Отметки по журналам'!$W$4,'Отметки по журналам'!$AB$4,'Отметки по журналам'!$AG$4,'Отметки по журналам'!$AL$4,'Отметки по журналам'!$AQ$4)</c:f>
              <c:numCache>
                <c:formatCode>General</c:formatCode>
                <c:ptCount val="9"/>
                <c:pt idx="0">
                  <c:v>74</c:v>
                </c:pt>
                <c:pt idx="1">
                  <c:v>76</c:v>
                </c:pt>
                <c:pt idx="2">
                  <c:v>72</c:v>
                </c:pt>
                <c:pt idx="3">
                  <c:v>71</c:v>
                </c:pt>
                <c:pt idx="4">
                  <c:v>64</c:v>
                </c:pt>
                <c:pt idx="5">
                  <c:v>57</c:v>
                </c:pt>
                <c:pt idx="6">
                  <c:v>88</c:v>
                </c:pt>
                <c:pt idx="7">
                  <c:v>59</c:v>
                </c:pt>
                <c:pt idx="8">
                  <c:v>67</c:v>
                </c:pt>
              </c:numCache>
            </c:numRef>
          </c:val>
        </c:ser>
        <c:ser>
          <c:idx val="2"/>
          <c:order val="2"/>
          <c:tx>
            <c:strRef>
              <c:f>'Отметки по журналам'!$B$3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журналам'!$B$4,'Отметки по журналам'!$G$4,'Отметки по журналам'!$L$4,'Отметки по журналам'!$Q$4,'Отметки по журналам'!$V$4,'Отметки по журналам'!$AA$4,'Отметки по журналам'!$AF$4,'Отметки по журналам'!$AK$4,'Отметки по журналам'!$AP$4)</c:f>
              <c:numCache>
                <c:formatCode>General</c:formatCode>
                <c:ptCount val="9"/>
                <c:pt idx="0">
                  <c:v>82</c:v>
                </c:pt>
                <c:pt idx="1">
                  <c:v>89</c:v>
                </c:pt>
                <c:pt idx="2">
                  <c:v>93</c:v>
                </c:pt>
                <c:pt idx="3">
                  <c:v>69</c:v>
                </c:pt>
                <c:pt idx="4">
                  <c:v>58</c:v>
                </c:pt>
                <c:pt idx="5">
                  <c:v>88</c:v>
                </c:pt>
                <c:pt idx="6">
                  <c:v>61</c:v>
                </c:pt>
                <c:pt idx="7">
                  <c:v>61</c:v>
                </c:pt>
                <c:pt idx="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11712"/>
        <c:axId val="65266240"/>
      </c:radarChart>
      <c:catAx>
        <c:axId val="842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66240"/>
        <c:crosses val="autoZero"/>
        <c:auto val="1"/>
        <c:lblAlgn val="ctr"/>
        <c:lblOffset val="100"/>
        <c:noMultiLvlLbl val="0"/>
      </c:catAx>
      <c:valAx>
        <c:axId val="652662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1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735336194563662"/>
          <c:y val="2.7792083422004683E-2"/>
          <c:w val="0.14786206896551723"/>
          <c:h val="0.22727431798297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</a:p>
        </c:rich>
      </c:tx>
      <c:layout>
        <c:manualLayout>
          <c:xMode val="edge"/>
          <c:yMode val="edge"/>
          <c:x val="0.18827077865266842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3933654126567513"/>
          <c:w val="0.40757414698162731"/>
          <c:h val="0.67929024496937884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журналам'!$E$13,'Отметки по журналам'!$J$13,'Отметки по журналам'!$O$13,'Отметки по журналам'!$T$13,'Отметки по журналам'!$Y$13,'Отметки по журналам'!$AD$13,'Отметки по журналам'!$AI$13,'Отметки по журналам'!$AN$13,'Отметки по журналам'!$AS$13)</c:f>
              <c:numCache>
                <c:formatCode>0.00</c:formatCode>
                <c:ptCount val="9"/>
                <c:pt idx="0" formatCode="General">
                  <c:v>80</c:v>
                </c:pt>
                <c:pt idx="1">
                  <c:v>73</c:v>
                </c:pt>
                <c:pt idx="2">
                  <c:v>80</c:v>
                </c:pt>
                <c:pt idx="3">
                  <c:v>78</c:v>
                </c:pt>
                <c:pt idx="4">
                  <c:v>71</c:v>
                </c:pt>
                <c:pt idx="5">
                  <c:v>78</c:v>
                </c:pt>
                <c:pt idx="6">
                  <c:v>72</c:v>
                </c:pt>
                <c:pt idx="7">
                  <c:v>93</c:v>
                </c:pt>
                <c:pt idx="8">
                  <c:v>90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журналам'!$C$13,'Отметки по журналам'!$H$13,'Отметки по журналам'!$M$13,'Отметки по журналам'!$R$13,'Отметки по журналам'!$W$13,'Отметки по журналам'!$AB$13,'Отметки по журналам'!$AG$13,'Отметки по журналам'!$AL$13,'Отметки по журналам'!$AQ$13)</c:f>
              <c:numCache>
                <c:formatCode>General</c:formatCode>
                <c:ptCount val="9"/>
                <c:pt idx="0">
                  <c:v>70</c:v>
                </c:pt>
                <c:pt idx="1">
                  <c:v>76</c:v>
                </c:pt>
                <c:pt idx="2">
                  <c:v>66</c:v>
                </c:pt>
                <c:pt idx="3">
                  <c:v>57</c:v>
                </c:pt>
                <c:pt idx="4">
                  <c:v>78</c:v>
                </c:pt>
                <c:pt idx="5">
                  <c:v>63</c:v>
                </c:pt>
                <c:pt idx="6">
                  <c:v>83</c:v>
                </c:pt>
                <c:pt idx="7">
                  <c:v>85</c:v>
                </c:pt>
                <c:pt idx="8">
                  <c:v>94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журналам'!$B$13,'Отметки по журналам'!$G$13,'Отметки по журналам'!$L$13,'Отметки по журналам'!$Q$13,'Отметки по журналам'!$V$13,'Отметки по журналам'!$AA$13,'Отметки по журналам'!$AF$13,'Отметки по журналам'!$AK$13,'Отметки по журналам'!$AP$13)</c:f>
              <c:numCache>
                <c:formatCode>General</c:formatCode>
                <c:ptCount val="9"/>
                <c:pt idx="0">
                  <c:v>72</c:v>
                </c:pt>
                <c:pt idx="1">
                  <c:v>78</c:v>
                </c:pt>
                <c:pt idx="2">
                  <c:v>93</c:v>
                </c:pt>
                <c:pt idx="3">
                  <c:v>92</c:v>
                </c:pt>
                <c:pt idx="4">
                  <c:v>62</c:v>
                </c:pt>
                <c:pt idx="5">
                  <c:v>83</c:v>
                </c:pt>
                <c:pt idx="6">
                  <c:v>63</c:v>
                </c:pt>
                <c:pt idx="7">
                  <c:v>74</c:v>
                </c:pt>
                <c:pt idx="8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05984"/>
        <c:axId val="101147776"/>
      </c:radarChart>
      <c:catAx>
        <c:axId val="10090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147776"/>
        <c:crosses val="autoZero"/>
        <c:auto val="1"/>
        <c:lblAlgn val="ctr"/>
        <c:lblOffset val="100"/>
        <c:noMultiLvlLbl val="0"/>
      </c:catAx>
      <c:valAx>
        <c:axId val="1011477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90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22222222222211"/>
          <c:y val="4.245297462817145E-2"/>
          <c:w val="8.2886597938144332E-2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Иностранный язык</a:t>
            </a:r>
          </a:p>
        </c:rich>
      </c:tx>
      <c:layout>
        <c:manualLayout>
          <c:xMode val="edge"/>
          <c:yMode val="edge"/>
          <c:x val="0.1768678915135608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010192475940507"/>
          <c:y val="0.18834098862642168"/>
          <c:w val="0.26413521119138456"/>
          <c:h val="0.71169765237678628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журналам'!$E$14,'Отметки по журналам'!$J$14,'Отметки по журналам'!$O$14,'Отметки по журналам'!$T$14,'Отметки по журналам'!$Y$14,'Отметки по журналам'!$AD$14,'Отметки по журналам'!$AI$14,'Отметки по журналам'!$AN$14,'Отметки по журналам'!$AS$14)</c:f>
              <c:numCache>
                <c:formatCode>0.00</c:formatCode>
                <c:ptCount val="9"/>
                <c:pt idx="0" formatCode="General">
                  <c:v>85</c:v>
                </c:pt>
                <c:pt idx="1">
                  <c:v>76</c:v>
                </c:pt>
                <c:pt idx="2">
                  <c:v>74</c:v>
                </c:pt>
                <c:pt idx="3">
                  <c:v>74</c:v>
                </c:pt>
                <c:pt idx="4">
                  <c:v>60</c:v>
                </c:pt>
                <c:pt idx="5">
                  <c:v>69</c:v>
                </c:pt>
                <c:pt idx="6">
                  <c:v>85</c:v>
                </c:pt>
                <c:pt idx="7">
                  <c:v>100</c:v>
                </c:pt>
                <c:pt idx="8">
                  <c:v>89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журналам'!$C$14,'Отметки по журналам'!$H$14,'Отметки по журналам'!$M$14,'Отметки по журналам'!$R$14,'Отметки по журналам'!$W$14,'Отметки по журналам'!$AB$14,'Отметки по журналам'!$AG$14,'Отметки по журналам'!$AL$14,'Отметки по журналам'!$AQ$14)</c:f>
              <c:numCache>
                <c:formatCode>General</c:formatCode>
                <c:ptCount val="9"/>
                <c:pt idx="0">
                  <c:v>73</c:v>
                </c:pt>
                <c:pt idx="1">
                  <c:v>76</c:v>
                </c:pt>
                <c:pt idx="2">
                  <c:v>74</c:v>
                </c:pt>
                <c:pt idx="3">
                  <c:v>57</c:v>
                </c:pt>
                <c:pt idx="4">
                  <c:v>71</c:v>
                </c:pt>
                <c:pt idx="5">
                  <c:v>72</c:v>
                </c:pt>
                <c:pt idx="6">
                  <c:v>78</c:v>
                </c:pt>
                <c:pt idx="7">
                  <c:v>75</c:v>
                </c:pt>
                <c:pt idx="8">
                  <c:v>94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журналам'!$B$14,'Отметки по журналам'!$G$14,'Отметки по журналам'!$L$14,'Отметки по журналам'!$Q$14,'Отметки по журналам'!$V$14,'Отметки по журналам'!$AA$14,'Отметки по журналам'!$AF$14,'Отметки по журналам'!$AK$14,'Отметки по журналам'!$AP$14)</c:f>
              <c:numCache>
                <c:formatCode>General</c:formatCode>
                <c:ptCount val="9"/>
                <c:pt idx="0">
                  <c:v>70</c:v>
                </c:pt>
                <c:pt idx="1">
                  <c:v>63</c:v>
                </c:pt>
                <c:pt idx="2">
                  <c:v>69</c:v>
                </c:pt>
                <c:pt idx="3">
                  <c:v>54</c:v>
                </c:pt>
                <c:pt idx="4">
                  <c:v>70</c:v>
                </c:pt>
                <c:pt idx="5">
                  <c:v>79</c:v>
                </c:pt>
                <c:pt idx="6">
                  <c:v>62</c:v>
                </c:pt>
                <c:pt idx="7">
                  <c:v>75</c:v>
                </c:pt>
                <c:pt idx="8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04960"/>
        <c:axId val="101151808"/>
      </c:radarChart>
      <c:catAx>
        <c:axId val="10090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151808"/>
        <c:crosses val="autoZero"/>
        <c:auto val="1"/>
        <c:lblAlgn val="ctr"/>
        <c:lblOffset val="100"/>
        <c:noMultiLvlLbl val="0"/>
      </c:catAx>
      <c:valAx>
        <c:axId val="1011518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90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766666666666664"/>
          <c:y val="4.245297462817145E-2"/>
          <c:w val="8.2886597938144332E-2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Информатика</a:t>
            </a:r>
          </a:p>
        </c:rich>
      </c:tx>
      <c:layout>
        <c:manualLayout>
          <c:xMode val="edge"/>
          <c:yMode val="edge"/>
          <c:x val="0.31027711251629653"/>
          <c:y val="3.59752606347438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604587863189095"/>
          <c:y val="0.25803274235298185"/>
          <c:w val="0.60650776271273221"/>
          <c:h val="0.66726117628772885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журналам'!$E$5,'Отметки по журналам'!$J$5,'Отметки по журналам'!$O$5,'Отметки по журналам'!$T$5,'Отметки по журналам'!$Y$5,'Отметки по журналам'!$AD$5,'Отметки по журналам'!$AI$5,'Отметки по журналам'!$AN$5,'Отметки по журналам'!$AS$5)</c:f>
              <c:numCache>
                <c:formatCode>0.00</c:formatCode>
                <c:ptCount val="9"/>
                <c:pt idx="4">
                  <c:v>81</c:v>
                </c:pt>
                <c:pt idx="5">
                  <c:v>91</c:v>
                </c:pt>
                <c:pt idx="6">
                  <c:v>95</c:v>
                </c:pt>
                <c:pt idx="7">
                  <c:v>96</c:v>
                </c:pt>
                <c:pt idx="8">
                  <c:v>98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журналам'!$C$5,'Отметки по журналам'!$H$5,'Отметки по журналам'!$M$5,'Отметки по журналам'!$R$5,'Отметки по журналам'!$W$5,'Отметки по журналам'!$AB$5,'Отметки по журналам'!$AG$5,'Отметки по журналам'!$AL$5,'Отметки по журналам'!$AQ$5)</c:f>
              <c:numCache>
                <c:formatCode>0.00</c:formatCode>
                <c:ptCount val="9"/>
                <c:pt idx="4" formatCode="General">
                  <c:v>91</c:v>
                </c:pt>
                <c:pt idx="5" formatCode="General">
                  <c:v>71</c:v>
                </c:pt>
                <c:pt idx="6" formatCode="General">
                  <c:v>81</c:v>
                </c:pt>
                <c:pt idx="7" formatCode="General">
                  <c:v>82</c:v>
                </c:pt>
                <c:pt idx="8" formatCode="General">
                  <c:v>98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журналам'!$B$5,'Отметки по журналам'!$G$5,'Отметки по журналам'!$L$5,'Отметки по журналам'!$Q$5,'Отметки по журналам'!$V$5,'Отметки по журналам'!$AA$5,'Отметки по журналам'!$AF$5,'Отметки по журналам'!$AK$5,'Отметки по журналам'!$AP$5)</c:f>
              <c:numCache>
                <c:formatCode>0.00</c:formatCode>
                <c:ptCount val="9"/>
                <c:pt idx="4" formatCode="General">
                  <c:v>72</c:v>
                </c:pt>
                <c:pt idx="5" formatCode="General">
                  <c:v>81</c:v>
                </c:pt>
                <c:pt idx="6" formatCode="General">
                  <c:v>79</c:v>
                </c:pt>
                <c:pt idx="7" formatCode="General">
                  <c:v>73</c:v>
                </c:pt>
                <c:pt idx="8" formatCode="General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31744"/>
        <c:axId val="65268544"/>
      </c:radarChart>
      <c:catAx>
        <c:axId val="8163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68544"/>
        <c:crosses val="autoZero"/>
        <c:auto val="1"/>
        <c:lblAlgn val="ctr"/>
        <c:lblOffset val="100"/>
        <c:noMultiLvlLbl val="0"/>
      </c:catAx>
      <c:valAx>
        <c:axId val="652685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63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44857768052513"/>
          <c:y val="2.4091739747316279E-2"/>
          <c:w val="0.14718539005156611"/>
          <c:h val="0.229203600710559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Физика</a:t>
            </a:r>
          </a:p>
        </c:rich>
      </c:tx>
      <c:layout>
        <c:manualLayout>
          <c:xMode val="edge"/>
          <c:yMode val="edge"/>
          <c:x val="0.27106224929430989"/>
          <c:y val="1.36986301369863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091872263827194"/>
          <c:y val="0.22602942663405265"/>
          <c:w val="0.48186659102936225"/>
          <c:h val="0.67752423947021767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журналам'!$E$6,'Отметки по журналам'!$J$6,'Отметки по журналам'!$O$6,'Отметки по журналам'!$T$6,'Отметки по журналам'!$Y$6,'Отметки по журналам'!$AD$6,'Отметки по журналам'!$AI$6,'Отметки по журналам'!$AN$6,'Отметки по журналам'!$AS$6)</c:f>
              <c:numCache>
                <c:formatCode>0.00</c:formatCode>
                <c:ptCount val="9"/>
                <c:pt idx="4">
                  <c:v>81</c:v>
                </c:pt>
                <c:pt idx="5">
                  <c:v>78</c:v>
                </c:pt>
                <c:pt idx="6">
                  <c:v>75</c:v>
                </c:pt>
                <c:pt idx="7">
                  <c:v>78</c:v>
                </c:pt>
                <c:pt idx="8">
                  <c:v>71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журналам'!$C$6,'Отметки по журналам'!$H$6,'Отметки по журналам'!$M$6,'Отметки по журналам'!$R$6,'Отметки по журналам'!$W$6,'Отметки по журналам'!$AB$6,'Отметки по журналам'!$AG$6,'Отметки по журналам'!$AL$6,'Отметки по журналам'!$AQ$6)</c:f>
              <c:numCache>
                <c:formatCode>0.00</c:formatCode>
                <c:ptCount val="9"/>
                <c:pt idx="4" formatCode="General">
                  <c:v>73</c:v>
                </c:pt>
                <c:pt idx="5" formatCode="General">
                  <c:v>62</c:v>
                </c:pt>
                <c:pt idx="6" formatCode="General">
                  <c:v>72</c:v>
                </c:pt>
                <c:pt idx="7" formatCode="General">
                  <c:v>75</c:v>
                </c:pt>
                <c:pt idx="8" formatCode="General">
                  <c:v>68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журналам'!$B$6,'Отметки по журналам'!$G$6,'Отметки по журналам'!$L$6,'Отметки по журналам'!$Q$6,'Отметки по журналам'!$V$6,'Отметки по журналам'!$AA$6,'Отметки по журналам'!$AF$6,'Отметки по журналам'!$AK$6,'Отметки по журналам'!$AP$6)</c:f>
              <c:numCache>
                <c:formatCode>0.00</c:formatCode>
                <c:ptCount val="9"/>
                <c:pt idx="4" formatCode="General">
                  <c:v>62</c:v>
                </c:pt>
                <c:pt idx="5" formatCode="General">
                  <c:v>70</c:v>
                </c:pt>
                <c:pt idx="6" formatCode="General">
                  <c:v>72</c:v>
                </c:pt>
                <c:pt idx="7" formatCode="General">
                  <c:v>56</c:v>
                </c:pt>
                <c:pt idx="8" formatCode="General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09664"/>
        <c:axId val="65270272"/>
      </c:radarChart>
      <c:catAx>
        <c:axId val="8420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70272"/>
        <c:crosses val="autoZero"/>
        <c:auto val="1"/>
        <c:lblAlgn val="ctr"/>
        <c:lblOffset val="100"/>
        <c:noMultiLvlLbl val="0"/>
      </c:catAx>
      <c:valAx>
        <c:axId val="652702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0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35569444667176"/>
          <c:y val="2.5797891735944524E-2"/>
          <c:w val="8.5759987995102288E-2"/>
          <c:h val="0.226511732287597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Химия</a:t>
            </a:r>
          </a:p>
        </c:rich>
      </c:tx>
      <c:layout>
        <c:manualLayout>
          <c:xMode val="edge"/>
          <c:yMode val="edge"/>
          <c:x val="0.3576318897637795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211581536601118"/>
          <c:y val="0.24568678915135608"/>
          <c:w val="0.49198361984856598"/>
          <c:h val="0.65256160688247289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журналам'!$E$7,'Отметки по журналам'!$J$7,'Отметки по журналам'!$O$7,'Отметки по журналам'!$T$7,'Отметки по журналам'!$Y$7,'Отметки по журналам'!$AD$7,'Отметки по журналам'!$AI$7,'Отметки по журналам'!$AN$7,'Отметки по журналам'!$AS$7)</c:f>
              <c:numCache>
                <c:formatCode>0.00</c:formatCode>
                <c:ptCount val="9"/>
                <c:pt idx="5">
                  <c:v>72.5</c:v>
                </c:pt>
                <c:pt idx="6">
                  <c:v>59</c:v>
                </c:pt>
                <c:pt idx="7">
                  <c:v>88</c:v>
                </c:pt>
                <c:pt idx="8">
                  <c:v>81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журналам'!$C$7,'Отметки по журналам'!$H$7,'Отметки по журналам'!$M$7,'Отметки по журналам'!$R$7,'Отметки по журналам'!$W$7,'Отметки по журналам'!$AB$7,'Отметки по журналам'!$AG$7,'Отметки по журналам'!$AL$7,'Отметки по журналам'!$AQ$7)</c:f>
              <c:numCache>
                <c:formatCode>0.00</c:formatCode>
                <c:ptCount val="9"/>
                <c:pt idx="5" formatCode="General">
                  <c:v>52</c:v>
                </c:pt>
                <c:pt idx="6" formatCode="General">
                  <c:v>65</c:v>
                </c:pt>
                <c:pt idx="7" formatCode="General">
                  <c:v>75</c:v>
                </c:pt>
                <c:pt idx="8" formatCode="General">
                  <c:v>68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журналам'!$B$7,'Отметки по журналам'!$G$7,'Отметки по журналам'!$L$7,'Отметки по журналам'!$Q$7,'Отметки по журналам'!$V$7,'Отметки по журналам'!$AA$7,'Отметки по журналам'!$AF$7,'Отметки по журналам'!$AK$7,'Отметки по журналам'!$AP$7)</c:f>
              <c:numCache>
                <c:formatCode>0.00</c:formatCode>
                <c:ptCount val="9"/>
                <c:pt idx="5" formatCode="General">
                  <c:v>72</c:v>
                </c:pt>
                <c:pt idx="6" formatCode="General">
                  <c:v>62</c:v>
                </c:pt>
                <c:pt idx="7" formatCode="General">
                  <c:v>52</c:v>
                </c:pt>
                <c:pt idx="8" formatCode="General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32768"/>
        <c:axId val="65272576"/>
      </c:radarChart>
      <c:catAx>
        <c:axId val="8163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272576"/>
        <c:crosses val="autoZero"/>
        <c:auto val="1"/>
        <c:lblAlgn val="ctr"/>
        <c:lblOffset val="100"/>
        <c:noMultiLvlLbl val="0"/>
      </c:catAx>
      <c:valAx>
        <c:axId val="652725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63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499649585686607"/>
          <c:y val="2.8564085739282589E-2"/>
          <c:w val="0.12562499999999999"/>
          <c:h val="0.22204102776626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Биология</a:t>
            </a:r>
          </a:p>
        </c:rich>
      </c:tx>
      <c:layout>
        <c:manualLayout>
          <c:xMode val="edge"/>
          <c:yMode val="edge"/>
          <c:x val="0.25029155730533681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2074839603382906"/>
          <c:w val="0.41868525809273843"/>
          <c:h val="0.69780876348789733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журналам'!$E$8,'Отметки по журналам'!$J$8,'Отметки по журналам'!$O$8,'Отметки по журналам'!$T$8,'Отметки по журналам'!$Y$8,'Отметки по журналам'!$AD$8,'Отметки по журналам'!$AI$8,'Отметки по журналам'!$AN$8,'Отметки по журналам'!$AS$8)</c:f>
              <c:numCache>
                <c:formatCode>0.00</c:formatCode>
                <c:ptCount val="9"/>
                <c:pt idx="2">
                  <c:v>96</c:v>
                </c:pt>
                <c:pt idx="3">
                  <c:v>96</c:v>
                </c:pt>
                <c:pt idx="4">
                  <c:v>91</c:v>
                </c:pt>
                <c:pt idx="5">
                  <c:v>94</c:v>
                </c:pt>
                <c:pt idx="6">
                  <c:v>83</c:v>
                </c:pt>
                <c:pt idx="7">
                  <c:v>99</c:v>
                </c:pt>
                <c:pt idx="8">
                  <c:v>96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журналам'!$C$8,'Отметки по журналам'!$H$8,'Отметки по журналам'!$M$8,'Отметки по журналам'!$R$8,'Отметки по журналам'!$W$8,'Отметки по журналам'!$AB$8,'Отметки по журналам'!$AG$8,'Отметки по журналам'!$AL$8,'Отметки по журналам'!$AQ$8)</c:f>
              <c:numCache>
                <c:formatCode>0.00</c:formatCode>
                <c:ptCount val="9"/>
                <c:pt idx="2" formatCode="General">
                  <c:v>64</c:v>
                </c:pt>
                <c:pt idx="3" formatCode="General">
                  <c:v>70</c:v>
                </c:pt>
                <c:pt idx="4" formatCode="General">
                  <c:v>81</c:v>
                </c:pt>
                <c:pt idx="5" formatCode="General">
                  <c:v>80</c:v>
                </c:pt>
                <c:pt idx="6" formatCode="General">
                  <c:v>84</c:v>
                </c:pt>
                <c:pt idx="7" formatCode="General">
                  <c:v>100</c:v>
                </c:pt>
                <c:pt idx="8" formatCode="General">
                  <c:v>98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журналам'!$B$8,'Отметки по журналам'!$G$8,'Отметки по журналам'!$L$8,'Отметки по журналам'!$Q$8,'Отметки по журналам'!$V$8,'Отметки по журналам'!$AA$8,'Отметки по журналам'!$AF$8,'Отметки по журналам'!$AK$8,'Отметки по журналам'!$AP$8)</c:f>
              <c:numCache>
                <c:formatCode>0.00</c:formatCode>
                <c:ptCount val="9"/>
                <c:pt idx="2" formatCode="General">
                  <c:v>96</c:v>
                </c:pt>
                <c:pt idx="3" formatCode="General">
                  <c:v>62</c:v>
                </c:pt>
                <c:pt idx="4" formatCode="General">
                  <c:v>81</c:v>
                </c:pt>
                <c:pt idx="5" formatCode="General">
                  <c:v>85</c:v>
                </c:pt>
                <c:pt idx="6" formatCode="General">
                  <c:v>84</c:v>
                </c:pt>
                <c:pt idx="7" formatCode="General">
                  <c:v>82</c:v>
                </c:pt>
                <c:pt idx="8" formatCode="General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32256"/>
        <c:axId val="100794944"/>
      </c:radarChart>
      <c:catAx>
        <c:axId val="8163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794944"/>
        <c:crosses val="autoZero"/>
        <c:auto val="1"/>
        <c:lblAlgn val="ctr"/>
        <c:lblOffset val="100"/>
        <c:noMultiLvlLbl val="0"/>
      </c:catAx>
      <c:valAx>
        <c:axId val="1007949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63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155555555555556"/>
          <c:y val="2.8564085739282589E-2"/>
          <c:w val="9.3897810218978098E-2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География</a:t>
            </a:r>
          </a:p>
        </c:rich>
      </c:tx>
      <c:layout>
        <c:manualLayout>
          <c:xMode val="edge"/>
          <c:yMode val="edge"/>
          <c:x val="0.25443044619422567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65748031496063"/>
          <c:y val="0.22074839603382906"/>
          <c:w val="0.40757414698162731"/>
          <c:h val="0.67929024496937884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журналам'!$E$9,'Отметки по журналам'!$J$9,'Отметки по журналам'!$O$9,'Отметки по журналам'!$T$9,'Отметки по журналам'!$Y$9,'Отметки по журналам'!$AD$9,'Отметки по журналам'!$AI$9,'Отметки по журналам'!$AN$9,'Отметки по журналам'!$AS$9)</c:f>
              <c:numCache>
                <c:formatCode>0.00</c:formatCode>
                <c:ptCount val="9"/>
                <c:pt idx="2">
                  <c:v>82</c:v>
                </c:pt>
                <c:pt idx="3">
                  <c:v>89</c:v>
                </c:pt>
                <c:pt idx="4">
                  <c:v>67</c:v>
                </c:pt>
                <c:pt idx="5">
                  <c:v>76</c:v>
                </c:pt>
                <c:pt idx="6">
                  <c:v>68</c:v>
                </c:pt>
                <c:pt idx="7">
                  <c:v>95</c:v>
                </c:pt>
                <c:pt idx="8">
                  <c:v>86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журналам'!$C$9,'Отметки по журналам'!$H$9,'Отметки по журналам'!$M$9,'Отметки по журналам'!$R$9,'Отметки по журналам'!$W$9,'Отметки по журналам'!$AB$9,'Отметки по журналам'!$AG$9,'Отметки по журналам'!$AL$9,'Отметки по журналам'!$AQ$9)</c:f>
              <c:numCache>
                <c:formatCode>0.00</c:formatCode>
                <c:ptCount val="9"/>
                <c:pt idx="2" formatCode="General">
                  <c:v>76</c:v>
                </c:pt>
                <c:pt idx="3" formatCode="General">
                  <c:v>76</c:v>
                </c:pt>
                <c:pt idx="4" formatCode="General">
                  <c:v>75</c:v>
                </c:pt>
                <c:pt idx="5" formatCode="General">
                  <c:v>71</c:v>
                </c:pt>
                <c:pt idx="6" formatCode="General">
                  <c:v>78</c:v>
                </c:pt>
                <c:pt idx="7" formatCode="General">
                  <c:v>87</c:v>
                </c:pt>
                <c:pt idx="8" formatCode="General">
                  <c:v>85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журналам'!$B$9,'Отметки по журналам'!$G$9,'Отметки по журналам'!$L$9,'Отметки по журналам'!$Q$9,'Отметки по журналам'!$V$9,'Отметки по журналам'!$AA$9,'Отметки по журналам'!$AF$9,'Отметки по журналам'!$AK$9,'Отметки по журналам'!$AP$9)</c:f>
              <c:numCache>
                <c:formatCode>0.00</c:formatCode>
                <c:ptCount val="9"/>
                <c:pt idx="2" formatCode="General">
                  <c:v>96</c:v>
                </c:pt>
                <c:pt idx="3" formatCode="General">
                  <c:v>85</c:v>
                </c:pt>
                <c:pt idx="4" formatCode="General">
                  <c:v>75</c:v>
                </c:pt>
                <c:pt idx="5" formatCode="General">
                  <c:v>80</c:v>
                </c:pt>
                <c:pt idx="6" formatCode="General">
                  <c:v>63</c:v>
                </c:pt>
                <c:pt idx="7" formatCode="General">
                  <c:v>82</c:v>
                </c:pt>
                <c:pt idx="8" formatCode="General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12736"/>
        <c:axId val="100796672"/>
      </c:radarChart>
      <c:catAx>
        <c:axId val="842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796672"/>
        <c:crosses val="autoZero"/>
        <c:auto val="1"/>
        <c:lblAlgn val="ctr"/>
        <c:lblOffset val="100"/>
        <c:noMultiLvlLbl val="0"/>
      </c:catAx>
      <c:valAx>
        <c:axId val="1007966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1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211111111111106"/>
          <c:y val="2.8564085739282589E-2"/>
          <c:w val="8.2886597938144332E-2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История</a:t>
            </a:r>
          </a:p>
        </c:rich>
      </c:tx>
      <c:layout>
        <c:manualLayout>
          <c:xMode val="edge"/>
          <c:yMode val="edge"/>
          <c:x val="0.2955693350831146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80649752114319"/>
          <c:y val="0.22926983085447653"/>
          <c:w val="0.45424088655584721"/>
          <c:h val="0.70317621755613879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журналам'!$E$10,'Отметки по журналам'!$J$10,'Отметки по журналам'!$O$10,'Отметки по журналам'!$T$10,'Отметки по журналам'!$Y$10,'Отметки по журналам'!$AD$10,'Отметки по журналам'!$AI$10,'Отметки по журналам'!$AN$10,'Отметки по журналам'!$AS$10)</c:f>
              <c:numCache>
                <c:formatCode>0.00</c:formatCode>
                <c:ptCount val="9"/>
                <c:pt idx="2">
                  <c:v>98</c:v>
                </c:pt>
                <c:pt idx="3">
                  <c:v>85</c:v>
                </c:pt>
                <c:pt idx="4">
                  <c:v>71</c:v>
                </c:pt>
                <c:pt idx="5">
                  <c:v>89</c:v>
                </c:pt>
                <c:pt idx="6">
                  <c:v>85</c:v>
                </c:pt>
                <c:pt idx="7">
                  <c:v>94</c:v>
                </c:pt>
                <c:pt idx="8">
                  <c:v>85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журналам'!$C$10,'Отметки по журналам'!$H$10,'Отметки по журналам'!$M$10,'Отметки по журналам'!$R$10,'Отметки по журналам'!$W$10,'Отметки по журналам'!$AB$10,'Отметки по журналам'!$AG$10,'Отметки по журналам'!$AL$10,'Отметки по журналам'!$AQ$10)</c:f>
              <c:numCache>
                <c:formatCode>0.00</c:formatCode>
                <c:ptCount val="9"/>
                <c:pt idx="2" formatCode="General">
                  <c:v>77</c:v>
                </c:pt>
                <c:pt idx="3" formatCode="General">
                  <c:v>58</c:v>
                </c:pt>
                <c:pt idx="4" formatCode="General">
                  <c:v>78</c:v>
                </c:pt>
                <c:pt idx="5" formatCode="General">
                  <c:v>63</c:v>
                </c:pt>
                <c:pt idx="6" formatCode="General">
                  <c:v>76</c:v>
                </c:pt>
                <c:pt idx="7" formatCode="General">
                  <c:v>82</c:v>
                </c:pt>
                <c:pt idx="8" formatCode="General">
                  <c:v>80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журналам'!$B$10,'Отметки по журналам'!$G$10,'Отметки по журналам'!$L$10,'Отметки по журналам'!$Q$10,'Отметки по журналам'!$V$10,'Отметки по журналам'!$AA$10,'Отметки по журналам'!$AF$10,'Отметки по журналам'!$AK$10,'Отметки по журналам'!$AP$10)</c:f>
              <c:numCache>
                <c:formatCode>0.00</c:formatCode>
                <c:ptCount val="9"/>
                <c:pt idx="2" formatCode="General">
                  <c:v>100</c:v>
                </c:pt>
                <c:pt idx="3" formatCode="General">
                  <c:v>85</c:v>
                </c:pt>
                <c:pt idx="4" formatCode="General">
                  <c:v>70</c:v>
                </c:pt>
                <c:pt idx="5" formatCode="General">
                  <c:v>79</c:v>
                </c:pt>
                <c:pt idx="6" formatCode="General">
                  <c:v>63</c:v>
                </c:pt>
                <c:pt idx="7" formatCode="General">
                  <c:v>59</c:v>
                </c:pt>
                <c:pt idx="8" formatCode="General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13248"/>
        <c:axId val="100800128"/>
      </c:radarChart>
      <c:catAx>
        <c:axId val="8421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800128"/>
        <c:crosses val="autoZero"/>
        <c:auto val="1"/>
        <c:lblAlgn val="ctr"/>
        <c:lblOffset val="100"/>
        <c:noMultiLvlLbl val="0"/>
      </c:catAx>
      <c:valAx>
        <c:axId val="1008001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1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933333333333335"/>
          <c:y val="2.8564085739282596E-2"/>
          <c:w val="8.6104417670682734E-2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Обществознание</a:t>
            </a:r>
          </a:p>
        </c:rich>
      </c:tx>
      <c:layout>
        <c:manualLayout>
          <c:xMode val="edge"/>
          <c:yMode val="edge"/>
          <c:x val="0.1866596675415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4389654418197726"/>
          <c:w val="0.37643677126254704"/>
          <c:h val="0.66628093213587913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журналам'!$E$11,'Отметки по журналам'!$J$11,'Отметки по журналам'!$O$11,'Отметки по журналам'!$T$11,'Отметки по журналам'!$Y$11,'Отметки по журналам'!$AD$11,'Отметки по журналам'!$AI$11,'Отметки по журналам'!$AN$11,'Отметки по журналам'!$AS$11)</c:f>
              <c:numCache>
                <c:formatCode>0.00</c:formatCode>
                <c:ptCount val="9"/>
                <c:pt idx="3">
                  <c:v>98</c:v>
                </c:pt>
                <c:pt idx="4">
                  <c:v>71</c:v>
                </c:pt>
                <c:pt idx="5">
                  <c:v>92</c:v>
                </c:pt>
                <c:pt idx="6">
                  <c:v>79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журналам'!$C$11,'Отметки по журналам'!$H$11,'Отметки по журналам'!$M$11,'Отметки по журналам'!$R$11,'Отметки по журналам'!$W$11,'Отметки по журналам'!$AB$11,'Отметки по журналам'!$AG$11,'Отметки по журналам'!$AL$11,'Отметки по журналам'!$AQ$11)</c:f>
              <c:numCache>
                <c:formatCode>0.00</c:formatCode>
                <c:ptCount val="9"/>
                <c:pt idx="3" formatCode="General">
                  <c:v>66</c:v>
                </c:pt>
                <c:pt idx="4" formatCode="General">
                  <c:v>83</c:v>
                </c:pt>
                <c:pt idx="5" formatCode="General">
                  <c:v>65</c:v>
                </c:pt>
                <c:pt idx="6" formatCode="General">
                  <c:v>90</c:v>
                </c:pt>
                <c:pt idx="7" formatCode="General">
                  <c:v>95</c:v>
                </c:pt>
                <c:pt idx="8" formatCode="General">
                  <c:v>100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журналам'!$B$11,'Отметки по журналам'!$G$11,'Отметки по журналам'!$L$11,'Отметки по журналам'!$Q$11,'Отметки по журналам'!$V$11,'Отметки по журналам'!$AA$11,'Отметки по журналам'!$AF$11,'Отметки по журналам'!$AK$11,'Отметки по журналам'!$AP$11)</c:f>
              <c:numCache>
                <c:formatCode>0.00</c:formatCode>
                <c:ptCount val="9"/>
                <c:pt idx="3" formatCode="General">
                  <c:v>92</c:v>
                </c:pt>
                <c:pt idx="4" formatCode="General">
                  <c:v>64</c:v>
                </c:pt>
                <c:pt idx="5" formatCode="General">
                  <c:v>90</c:v>
                </c:pt>
                <c:pt idx="6" formatCode="General">
                  <c:v>90</c:v>
                </c:pt>
                <c:pt idx="7" formatCode="General">
                  <c:v>77</c:v>
                </c:pt>
                <c:pt idx="8" formatCode="General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05472"/>
        <c:axId val="101146624"/>
      </c:radarChart>
      <c:catAx>
        <c:axId val="1009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146624"/>
        <c:crosses val="autoZero"/>
        <c:auto val="1"/>
        <c:lblAlgn val="ctr"/>
        <c:lblOffset val="100"/>
        <c:noMultiLvlLbl val="0"/>
      </c:catAx>
      <c:valAx>
        <c:axId val="1011466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90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24150800809886"/>
          <c:y val="5.1712233887430736E-2"/>
          <c:w val="0.1161011050344628"/>
          <c:h val="0.215656461472667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Литература</a:t>
            </a:r>
          </a:p>
        </c:rich>
      </c:tx>
      <c:layout>
        <c:manualLayout>
          <c:xMode val="edge"/>
          <c:yMode val="edge"/>
          <c:x val="0.23026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510192475940508"/>
          <c:y val="0.20222987751531057"/>
          <c:w val="0.43257414698162727"/>
          <c:h val="0.72095691163604547"/>
        </c:manualLayout>
      </c:layout>
      <c:radarChart>
        <c:radarStyle val="marker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журналам'!$G$2,'Отметки по журналам'!$L$2,'Отметки по журналам'!$Q$2,'Отметки по журналам'!$V$2,'Отметки по журналам'!$AA$2,'Отметки по журналам'!$AF$2,'Отметки по журналам'!$AK$2,'Отметки по журналам'!$AP$2)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журналам'!$E$12,'Отметки по журналам'!$J$12,'Отметки по журналам'!$O$12,'Отметки по журналам'!$T$12,'Отметки по журналам'!$Y$12,'Отметки по журналам'!$AD$12,'Отметки по журналам'!$AI$12,'Отметки по журналам'!$AN$12,'Отметки по журналам'!$AS$12)</c:f>
              <c:numCache>
                <c:formatCode>0.00</c:formatCode>
                <c:ptCount val="9"/>
                <c:pt idx="0" formatCode="General">
                  <c:v>97</c:v>
                </c:pt>
                <c:pt idx="1">
                  <c:v>92</c:v>
                </c:pt>
                <c:pt idx="2">
                  <c:v>98</c:v>
                </c:pt>
                <c:pt idx="3">
                  <c:v>94</c:v>
                </c:pt>
                <c:pt idx="4">
                  <c:v>81</c:v>
                </c:pt>
                <c:pt idx="5">
                  <c:v>86</c:v>
                </c:pt>
                <c:pt idx="6">
                  <c:v>70</c:v>
                </c:pt>
                <c:pt idx="7">
                  <c:v>94</c:v>
                </c:pt>
                <c:pt idx="8">
                  <c:v>87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журналам'!$C$12,'Отметки по журналам'!$H$12,'Отметки по журналам'!$M$12,'Отметки по журналам'!$R$12,'Отметки по журналам'!$W$12,'Отметки по журналам'!$AB$12,'Отметки по журналам'!$AG$12,'Отметки по журналам'!$AL$12,'Отметки по журналам'!$AQ$12)</c:f>
              <c:numCache>
                <c:formatCode>General</c:formatCode>
                <c:ptCount val="9"/>
                <c:pt idx="0">
                  <c:v>92</c:v>
                </c:pt>
                <c:pt idx="1">
                  <c:v>97</c:v>
                </c:pt>
                <c:pt idx="2">
                  <c:v>77</c:v>
                </c:pt>
                <c:pt idx="3">
                  <c:v>71</c:v>
                </c:pt>
                <c:pt idx="4">
                  <c:v>92</c:v>
                </c:pt>
                <c:pt idx="5">
                  <c:v>71</c:v>
                </c:pt>
                <c:pt idx="6">
                  <c:v>88</c:v>
                </c:pt>
                <c:pt idx="7">
                  <c:v>92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журналам'!$B$12,'Отметки по журналам'!$G$12,'Отметки по журналам'!$L$12,'Отметки по журналам'!$Q$12,'Отметки по журналам'!$V$12,'Отметки по журналам'!$AA$12,'Отметки по журналам'!$AF$12,'Отметки по журналам'!$AK$12,'Отметки по журналам'!$AP$12)</c:f>
              <c:numCache>
                <c:formatCode>General</c:formatCode>
                <c:ptCount val="9"/>
                <c:pt idx="0">
                  <c:v>84</c:v>
                </c:pt>
                <c:pt idx="1">
                  <c:v>100</c:v>
                </c:pt>
                <c:pt idx="2">
                  <c:v>93</c:v>
                </c:pt>
                <c:pt idx="3">
                  <c:v>92</c:v>
                </c:pt>
                <c:pt idx="4">
                  <c:v>70</c:v>
                </c:pt>
                <c:pt idx="5">
                  <c:v>81</c:v>
                </c:pt>
                <c:pt idx="6">
                  <c:v>88</c:v>
                </c:pt>
                <c:pt idx="7">
                  <c:v>92</c:v>
                </c:pt>
                <c:pt idx="8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51712"/>
        <c:axId val="101148352"/>
      </c:radarChart>
      <c:catAx>
        <c:axId val="7845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148352"/>
        <c:crosses val="autoZero"/>
        <c:auto val="1"/>
        <c:lblAlgn val="ctr"/>
        <c:lblOffset val="100"/>
        <c:noMultiLvlLbl val="0"/>
      </c:catAx>
      <c:valAx>
        <c:axId val="101148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45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988888888888886"/>
          <c:y val="3.7823344998541841E-2"/>
          <c:w val="9.3897810218978098E-2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57149</xdr:rowOff>
    </xdr:from>
    <xdr:to>
      <xdr:col>10</xdr:col>
      <xdr:colOff>0</xdr:colOff>
      <xdr:row>29</xdr:row>
      <xdr:rowOff>28574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47626</xdr:colOff>
      <xdr:row>14</xdr:row>
      <xdr:rowOff>71437</xdr:rowOff>
    </xdr:from>
    <xdr:to>
      <xdr:col>20</xdr:col>
      <xdr:colOff>161925</xdr:colOff>
      <xdr:row>29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200024</xdr:colOff>
      <xdr:row>14</xdr:row>
      <xdr:rowOff>66676</xdr:rowOff>
    </xdr:from>
    <xdr:to>
      <xdr:col>39</xdr:col>
      <xdr:colOff>247650</xdr:colOff>
      <xdr:row>29</xdr:row>
      <xdr:rowOff>47625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28575</xdr:colOff>
      <xdr:row>14</xdr:row>
      <xdr:rowOff>76200</xdr:rowOff>
    </xdr:from>
    <xdr:to>
      <xdr:col>47</xdr:col>
      <xdr:colOff>152400</xdr:colOff>
      <xdr:row>29</xdr:row>
      <xdr:rowOff>114300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15</xdr:col>
      <xdr:colOff>0</xdr:colOff>
      <xdr:row>43</xdr:row>
      <xdr:rowOff>114300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171450</xdr:colOff>
      <xdr:row>29</xdr:row>
      <xdr:rowOff>57150</xdr:rowOff>
    </xdr:from>
    <xdr:to>
      <xdr:col>29</xdr:col>
      <xdr:colOff>133350</xdr:colOff>
      <xdr:row>43</xdr:row>
      <xdr:rowOff>133350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438150</xdr:colOff>
      <xdr:row>29</xdr:row>
      <xdr:rowOff>57150</xdr:rowOff>
    </xdr:from>
    <xdr:to>
      <xdr:col>40</xdr:col>
      <xdr:colOff>114300</xdr:colOff>
      <xdr:row>43</xdr:row>
      <xdr:rowOff>133350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35</xdr:col>
      <xdr:colOff>0</xdr:colOff>
      <xdr:row>28</xdr:row>
      <xdr:rowOff>161925</xdr:rowOff>
    </xdr:from>
    <xdr:to>
      <xdr:col>47</xdr:col>
      <xdr:colOff>523874</xdr:colOff>
      <xdr:row>44</xdr:row>
      <xdr:rowOff>95250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43</xdr:row>
      <xdr:rowOff>95250</xdr:rowOff>
    </xdr:from>
    <xdr:to>
      <xdr:col>15</xdr:col>
      <xdr:colOff>0</xdr:colOff>
      <xdr:row>57</xdr:row>
      <xdr:rowOff>171450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180975</xdr:colOff>
      <xdr:row>43</xdr:row>
      <xdr:rowOff>123825</xdr:rowOff>
    </xdr:from>
    <xdr:to>
      <xdr:col>29</xdr:col>
      <xdr:colOff>142875</xdr:colOff>
      <xdr:row>58</xdr:row>
      <xdr:rowOff>9525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180975</xdr:colOff>
      <xdr:row>43</xdr:row>
      <xdr:rowOff>142875</xdr:rowOff>
    </xdr:from>
    <xdr:to>
      <xdr:col>40</xdr:col>
      <xdr:colOff>142875</xdr:colOff>
      <xdr:row>58</xdr:row>
      <xdr:rowOff>28575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workbookViewId="0">
      <pane ySplit="14" topLeftCell="A33" activePane="bottomLeft" state="frozen"/>
      <selection pane="bottomLeft" activeCell="L78" sqref="L78"/>
    </sheetView>
  </sheetViews>
  <sheetFormatPr defaultRowHeight="15" x14ac:dyDescent="0.25"/>
  <cols>
    <col min="1" max="1" width="20.7109375" customWidth="1"/>
    <col min="2" max="3" width="5" customWidth="1"/>
    <col min="4" max="4" width="6.42578125" customWidth="1"/>
    <col min="5" max="5" width="5" customWidth="1"/>
    <col min="6" max="6" width="6.42578125" customWidth="1"/>
    <col min="7" max="8" width="5" customWidth="1"/>
    <col min="9" max="9" width="6.42578125" customWidth="1"/>
    <col min="10" max="10" width="5" customWidth="1"/>
    <col min="11" max="11" width="6.42578125" customWidth="1"/>
    <col min="12" max="13" width="5" customWidth="1"/>
    <col min="14" max="14" width="6.42578125" customWidth="1"/>
    <col min="15" max="15" width="5" customWidth="1"/>
    <col min="16" max="16" width="6.42578125" customWidth="1"/>
    <col min="17" max="18" width="5" customWidth="1"/>
    <col min="19" max="19" width="6.42578125" customWidth="1"/>
    <col min="20" max="20" width="5" customWidth="1"/>
    <col min="21" max="21" width="6.42578125" customWidth="1"/>
    <col min="22" max="23" width="5" customWidth="1"/>
    <col min="24" max="24" width="6.42578125" customWidth="1"/>
    <col min="25" max="25" width="5" customWidth="1"/>
    <col min="26" max="26" width="6.42578125" customWidth="1"/>
    <col min="27" max="28" width="5" customWidth="1"/>
    <col min="29" max="29" width="6.42578125" customWidth="1"/>
    <col min="30" max="30" width="5" customWidth="1"/>
    <col min="31" max="31" width="6.42578125" customWidth="1"/>
    <col min="32" max="33" width="5" customWidth="1"/>
    <col min="34" max="34" width="6.42578125" customWidth="1"/>
    <col min="35" max="35" width="5" customWidth="1"/>
    <col min="36" max="36" width="6.42578125" customWidth="1"/>
    <col min="37" max="38" width="5" customWidth="1"/>
    <col min="39" max="39" width="6.42578125" customWidth="1"/>
    <col min="40" max="40" width="5" customWidth="1"/>
    <col min="41" max="41" width="6.42578125" customWidth="1"/>
    <col min="42" max="43" width="5" customWidth="1"/>
    <col min="44" max="44" width="6.42578125" customWidth="1"/>
    <col min="45" max="45" width="5" customWidth="1"/>
    <col min="46" max="46" width="6.42578125" customWidth="1"/>
  </cols>
  <sheetData>
    <row r="1" spans="1:46" ht="15.75" thickBot="1" x14ac:dyDescent="0.3">
      <c r="A1" s="1" t="s">
        <v>23</v>
      </c>
      <c r="B1" s="1"/>
    </row>
    <row r="2" spans="1:46" x14ac:dyDescent="0.25">
      <c r="A2" s="2" t="s">
        <v>3</v>
      </c>
      <c r="B2" s="50" t="s">
        <v>12</v>
      </c>
      <c r="C2" s="51"/>
      <c r="D2" s="51"/>
      <c r="E2" s="51"/>
      <c r="F2" s="51"/>
      <c r="G2" s="50" t="s">
        <v>13</v>
      </c>
      <c r="H2" s="51"/>
      <c r="I2" s="51"/>
      <c r="J2" s="51"/>
      <c r="K2" s="52"/>
      <c r="L2" s="51" t="s">
        <v>14</v>
      </c>
      <c r="M2" s="51"/>
      <c r="N2" s="51"/>
      <c r="O2" s="51"/>
      <c r="P2" s="51"/>
      <c r="Q2" s="50" t="s">
        <v>15</v>
      </c>
      <c r="R2" s="51"/>
      <c r="S2" s="51"/>
      <c r="T2" s="51"/>
      <c r="U2" s="52"/>
      <c r="V2" s="51" t="s">
        <v>16</v>
      </c>
      <c r="W2" s="51"/>
      <c r="X2" s="51"/>
      <c r="Y2" s="51"/>
      <c r="Z2" s="51"/>
      <c r="AA2" s="50" t="s">
        <v>17</v>
      </c>
      <c r="AB2" s="51"/>
      <c r="AC2" s="51"/>
      <c r="AD2" s="51"/>
      <c r="AE2" s="52"/>
      <c r="AF2" s="51" t="s">
        <v>18</v>
      </c>
      <c r="AG2" s="51"/>
      <c r="AH2" s="51"/>
      <c r="AI2" s="51"/>
      <c r="AJ2" s="51"/>
      <c r="AK2" s="50" t="s">
        <v>19</v>
      </c>
      <c r="AL2" s="51"/>
      <c r="AM2" s="51"/>
      <c r="AN2" s="51"/>
      <c r="AO2" s="52"/>
      <c r="AP2" s="51" t="s">
        <v>20</v>
      </c>
      <c r="AQ2" s="51"/>
      <c r="AR2" s="51"/>
      <c r="AS2" s="51"/>
      <c r="AT2" s="52"/>
    </row>
    <row r="3" spans="1:46" ht="15.75" thickBot="1" x14ac:dyDescent="0.3">
      <c r="A3" s="3" t="s">
        <v>22</v>
      </c>
      <c r="B3" s="5">
        <v>2018</v>
      </c>
      <c r="C3" s="4">
        <v>2019</v>
      </c>
      <c r="D3" s="6" t="s">
        <v>2</v>
      </c>
      <c r="E3" s="7">
        <v>2020</v>
      </c>
      <c r="F3" s="25" t="s">
        <v>2</v>
      </c>
      <c r="G3" s="5">
        <v>2018</v>
      </c>
      <c r="H3" s="4">
        <v>2019</v>
      </c>
      <c r="I3" s="6" t="s">
        <v>2</v>
      </c>
      <c r="J3" s="7">
        <v>2020</v>
      </c>
      <c r="K3" s="16" t="s">
        <v>2</v>
      </c>
      <c r="L3" s="29">
        <v>2018</v>
      </c>
      <c r="M3" s="4">
        <v>2019</v>
      </c>
      <c r="N3" s="6" t="s">
        <v>2</v>
      </c>
      <c r="O3" s="7">
        <v>2020</v>
      </c>
      <c r="P3" s="25" t="s">
        <v>2</v>
      </c>
      <c r="Q3" s="5">
        <v>2018</v>
      </c>
      <c r="R3" s="4">
        <v>2019</v>
      </c>
      <c r="S3" s="6" t="s">
        <v>2</v>
      </c>
      <c r="T3" s="7">
        <v>2020</v>
      </c>
      <c r="U3" s="16" t="s">
        <v>2</v>
      </c>
      <c r="V3" s="29">
        <v>2018</v>
      </c>
      <c r="W3" s="4">
        <v>2019</v>
      </c>
      <c r="X3" s="6" t="s">
        <v>2</v>
      </c>
      <c r="Y3" s="7">
        <v>2020</v>
      </c>
      <c r="Z3" s="25" t="s">
        <v>2</v>
      </c>
      <c r="AA3" s="5">
        <v>2018</v>
      </c>
      <c r="AB3" s="4">
        <v>2019</v>
      </c>
      <c r="AC3" s="6" t="s">
        <v>2</v>
      </c>
      <c r="AD3" s="7">
        <v>2020</v>
      </c>
      <c r="AE3" s="16" t="s">
        <v>2</v>
      </c>
      <c r="AF3" s="29">
        <v>2018</v>
      </c>
      <c r="AG3" s="4">
        <v>2019</v>
      </c>
      <c r="AH3" s="6" t="s">
        <v>2</v>
      </c>
      <c r="AI3" s="7">
        <v>2020</v>
      </c>
      <c r="AJ3" s="25" t="s">
        <v>2</v>
      </c>
      <c r="AK3" s="5">
        <v>2018</v>
      </c>
      <c r="AL3" s="4">
        <v>2019</v>
      </c>
      <c r="AM3" s="6" t="s">
        <v>2</v>
      </c>
      <c r="AN3" s="7">
        <v>2020</v>
      </c>
      <c r="AO3" s="16" t="s">
        <v>2</v>
      </c>
      <c r="AP3" s="29">
        <v>2018</v>
      </c>
      <c r="AQ3" s="4">
        <v>2019</v>
      </c>
      <c r="AR3" s="6" t="s">
        <v>2</v>
      </c>
      <c r="AS3" s="7">
        <v>2020</v>
      </c>
      <c r="AT3" s="16" t="s">
        <v>2</v>
      </c>
    </row>
    <row r="4" spans="1:46" x14ac:dyDescent="0.25">
      <c r="A4" s="9" t="s">
        <v>0</v>
      </c>
      <c r="B4" s="36">
        <v>82</v>
      </c>
      <c r="C4" s="37">
        <v>74</v>
      </c>
      <c r="D4" s="17">
        <f>C4-B4</f>
        <v>-8</v>
      </c>
      <c r="E4" s="45">
        <v>81</v>
      </c>
      <c r="F4" s="26">
        <f>E4-C4</f>
        <v>7</v>
      </c>
      <c r="G4" s="36">
        <v>89</v>
      </c>
      <c r="H4" s="37">
        <v>76</v>
      </c>
      <c r="I4" s="17">
        <f>H4-G4</f>
        <v>-13</v>
      </c>
      <c r="J4" s="18">
        <v>84</v>
      </c>
      <c r="K4" s="31">
        <f>J4-H4</f>
        <v>8</v>
      </c>
      <c r="L4" s="42">
        <v>93</v>
      </c>
      <c r="M4" s="37">
        <v>72</v>
      </c>
      <c r="N4" s="17">
        <f>M4-L4</f>
        <v>-21</v>
      </c>
      <c r="O4" s="18">
        <v>74</v>
      </c>
      <c r="P4" s="26">
        <f>O4-M4</f>
        <v>2</v>
      </c>
      <c r="Q4" s="36">
        <v>69</v>
      </c>
      <c r="R4" s="37">
        <v>71</v>
      </c>
      <c r="S4" s="17">
        <f>R4-Q4</f>
        <v>2</v>
      </c>
      <c r="T4" s="18">
        <v>77</v>
      </c>
      <c r="U4" s="31">
        <f>T4-R4</f>
        <v>6</v>
      </c>
      <c r="V4" s="42">
        <v>58</v>
      </c>
      <c r="W4" s="37">
        <v>64</v>
      </c>
      <c r="X4" s="17">
        <f>W4-V4</f>
        <v>6</v>
      </c>
      <c r="Y4" s="18">
        <v>64</v>
      </c>
      <c r="Z4" s="26">
        <f>Y4-W4</f>
        <v>0</v>
      </c>
      <c r="AA4" s="36">
        <v>88</v>
      </c>
      <c r="AB4" s="37">
        <v>57</v>
      </c>
      <c r="AC4" s="17">
        <f>AB4-AA4</f>
        <v>-31</v>
      </c>
      <c r="AD4" s="18">
        <v>71</v>
      </c>
      <c r="AE4" s="31">
        <f>AD4-AB4</f>
        <v>14</v>
      </c>
      <c r="AF4" s="42">
        <v>61</v>
      </c>
      <c r="AG4" s="37">
        <v>88</v>
      </c>
      <c r="AH4" s="17">
        <f>AG4-AF4</f>
        <v>27</v>
      </c>
      <c r="AI4" s="18">
        <v>72</v>
      </c>
      <c r="AJ4" s="26">
        <f>AI4-AG4</f>
        <v>-16</v>
      </c>
      <c r="AK4" s="36">
        <v>61</v>
      </c>
      <c r="AL4" s="37">
        <v>59</v>
      </c>
      <c r="AM4" s="17">
        <f>AL4-AK4</f>
        <v>-2</v>
      </c>
      <c r="AN4" s="18">
        <v>83</v>
      </c>
      <c r="AO4" s="31">
        <f>AN4-AL4</f>
        <v>24</v>
      </c>
      <c r="AP4" s="42">
        <v>75</v>
      </c>
      <c r="AQ4" s="37">
        <v>67</v>
      </c>
      <c r="AR4" s="17">
        <f>AQ4-AP4</f>
        <v>-8</v>
      </c>
      <c r="AS4" s="18">
        <v>63</v>
      </c>
      <c r="AT4" s="19">
        <f>AS4-AQ4</f>
        <v>-4</v>
      </c>
    </row>
    <row r="5" spans="1:46" x14ac:dyDescent="0.25">
      <c r="A5" s="10" t="s">
        <v>4</v>
      </c>
      <c r="B5" s="20"/>
      <c r="C5" s="12"/>
      <c r="D5" s="13">
        <f t="shared" ref="D5:D14" si="0">C5-B5</f>
        <v>0</v>
      </c>
      <c r="E5" s="46"/>
      <c r="F5" s="27">
        <f t="shared" ref="F5:F14" si="1">E5-C5</f>
        <v>0</v>
      </c>
      <c r="G5" s="20"/>
      <c r="H5" s="12"/>
      <c r="I5" s="15">
        <f t="shared" ref="I5:I14" si="2">H5-G5</f>
        <v>0</v>
      </c>
      <c r="J5" s="14"/>
      <c r="K5" s="32">
        <f t="shared" ref="K5:K14" si="3">J5-H5</f>
        <v>0</v>
      </c>
      <c r="L5" s="30"/>
      <c r="M5" s="12"/>
      <c r="N5" s="15">
        <f t="shared" ref="N5:N14" si="4">M5-L5</f>
        <v>0</v>
      </c>
      <c r="O5" s="14"/>
      <c r="P5" s="34">
        <f t="shared" ref="P5:P14" si="5">O5-M5</f>
        <v>0</v>
      </c>
      <c r="Q5" s="20"/>
      <c r="R5" s="12"/>
      <c r="S5" s="15">
        <f t="shared" ref="S5:S14" si="6">R5-Q5</f>
        <v>0</v>
      </c>
      <c r="T5" s="14"/>
      <c r="U5" s="32">
        <f t="shared" ref="U5:U14" si="7">T5-R5</f>
        <v>0</v>
      </c>
      <c r="V5" s="43">
        <v>72</v>
      </c>
      <c r="W5" s="39">
        <v>91</v>
      </c>
      <c r="X5" s="15">
        <f t="shared" ref="X5:X14" si="8">W5-V5</f>
        <v>19</v>
      </c>
      <c r="Y5" s="14">
        <v>81</v>
      </c>
      <c r="Z5" s="34">
        <f t="shared" ref="Z5:Z14" si="9">Y5-W5</f>
        <v>-10</v>
      </c>
      <c r="AA5" s="38">
        <v>81</v>
      </c>
      <c r="AB5" s="39">
        <v>71</v>
      </c>
      <c r="AC5" s="15">
        <f t="shared" ref="AC5:AC14" si="10">AB5-AA5</f>
        <v>-10</v>
      </c>
      <c r="AD5" s="14">
        <v>91</v>
      </c>
      <c r="AE5" s="32">
        <f t="shared" ref="AE5:AE14" si="11">AD5-AB5</f>
        <v>20</v>
      </c>
      <c r="AF5" s="43">
        <v>79</v>
      </c>
      <c r="AG5" s="39">
        <v>81</v>
      </c>
      <c r="AH5" s="15">
        <f t="shared" ref="AH5:AH14" si="12">AG5-AF5</f>
        <v>2</v>
      </c>
      <c r="AI5" s="14">
        <v>95</v>
      </c>
      <c r="AJ5" s="34">
        <f t="shared" ref="AJ5:AJ14" si="13">AI5-AG5</f>
        <v>14</v>
      </c>
      <c r="AK5" s="38">
        <v>73</v>
      </c>
      <c r="AL5" s="39">
        <v>82</v>
      </c>
      <c r="AM5" s="15">
        <f t="shared" ref="AM5:AM14" si="14">AL5-AK5</f>
        <v>9</v>
      </c>
      <c r="AN5" s="14">
        <v>96</v>
      </c>
      <c r="AO5" s="32">
        <f t="shared" ref="AO5:AO14" si="15">AN5-AL5</f>
        <v>14</v>
      </c>
      <c r="AP5" s="43">
        <v>85</v>
      </c>
      <c r="AQ5" s="39">
        <v>98</v>
      </c>
      <c r="AR5" s="15">
        <f t="shared" ref="AR5:AR14" si="16">AQ5-AP5</f>
        <v>13</v>
      </c>
      <c r="AS5" s="14">
        <v>98</v>
      </c>
      <c r="AT5" s="8">
        <f t="shared" ref="AT5:AT14" si="17">AS5-AQ5</f>
        <v>0</v>
      </c>
    </row>
    <row r="6" spans="1:46" x14ac:dyDescent="0.25">
      <c r="A6" s="10" t="s">
        <v>5</v>
      </c>
      <c r="B6" s="20"/>
      <c r="C6" s="12"/>
      <c r="D6" s="13">
        <f t="shared" si="0"/>
        <v>0</v>
      </c>
      <c r="E6" s="46"/>
      <c r="F6" s="27">
        <f t="shared" si="1"/>
        <v>0</v>
      </c>
      <c r="G6" s="20"/>
      <c r="H6" s="12"/>
      <c r="I6" s="15">
        <f t="shared" si="2"/>
        <v>0</v>
      </c>
      <c r="J6" s="14"/>
      <c r="K6" s="32">
        <f t="shared" si="3"/>
        <v>0</v>
      </c>
      <c r="L6" s="30"/>
      <c r="M6" s="12"/>
      <c r="N6" s="15">
        <f t="shared" si="4"/>
        <v>0</v>
      </c>
      <c r="O6" s="14"/>
      <c r="P6" s="34">
        <f t="shared" si="5"/>
        <v>0</v>
      </c>
      <c r="Q6" s="20"/>
      <c r="R6" s="12"/>
      <c r="S6" s="15">
        <f t="shared" si="6"/>
        <v>0</v>
      </c>
      <c r="T6" s="14"/>
      <c r="U6" s="32">
        <f t="shared" si="7"/>
        <v>0</v>
      </c>
      <c r="V6" s="43">
        <v>62</v>
      </c>
      <c r="W6" s="39">
        <v>73</v>
      </c>
      <c r="X6" s="15">
        <f t="shared" si="8"/>
        <v>11</v>
      </c>
      <c r="Y6" s="14">
        <v>81</v>
      </c>
      <c r="Z6" s="34">
        <f t="shared" si="9"/>
        <v>8</v>
      </c>
      <c r="AA6" s="38">
        <v>70</v>
      </c>
      <c r="AB6" s="39">
        <v>62</v>
      </c>
      <c r="AC6" s="15">
        <f t="shared" si="10"/>
        <v>-8</v>
      </c>
      <c r="AD6" s="14">
        <v>78</v>
      </c>
      <c r="AE6" s="32">
        <f t="shared" si="11"/>
        <v>16</v>
      </c>
      <c r="AF6" s="43">
        <v>72</v>
      </c>
      <c r="AG6" s="39">
        <v>72</v>
      </c>
      <c r="AH6" s="15">
        <f t="shared" si="12"/>
        <v>0</v>
      </c>
      <c r="AI6" s="14">
        <v>75</v>
      </c>
      <c r="AJ6" s="34">
        <f t="shared" si="13"/>
        <v>3</v>
      </c>
      <c r="AK6" s="38">
        <v>56</v>
      </c>
      <c r="AL6" s="39">
        <v>75</v>
      </c>
      <c r="AM6" s="15">
        <f t="shared" si="14"/>
        <v>19</v>
      </c>
      <c r="AN6" s="14">
        <v>78</v>
      </c>
      <c r="AO6" s="32">
        <f t="shared" si="15"/>
        <v>3</v>
      </c>
      <c r="AP6" s="43">
        <v>78</v>
      </c>
      <c r="AQ6" s="39">
        <v>68</v>
      </c>
      <c r="AR6" s="15">
        <f t="shared" si="16"/>
        <v>-10</v>
      </c>
      <c r="AS6" s="14">
        <v>71</v>
      </c>
      <c r="AT6" s="8">
        <f t="shared" si="17"/>
        <v>3</v>
      </c>
    </row>
    <row r="7" spans="1:46" x14ac:dyDescent="0.25">
      <c r="A7" s="10" t="s">
        <v>6</v>
      </c>
      <c r="B7" s="20"/>
      <c r="C7" s="12"/>
      <c r="D7" s="13">
        <f t="shared" si="0"/>
        <v>0</v>
      </c>
      <c r="E7" s="46"/>
      <c r="F7" s="27">
        <f t="shared" si="1"/>
        <v>0</v>
      </c>
      <c r="G7" s="20"/>
      <c r="H7" s="12"/>
      <c r="I7" s="15">
        <f t="shared" si="2"/>
        <v>0</v>
      </c>
      <c r="J7" s="14"/>
      <c r="K7" s="32">
        <f t="shared" si="3"/>
        <v>0</v>
      </c>
      <c r="L7" s="30"/>
      <c r="M7" s="12"/>
      <c r="N7" s="15">
        <f t="shared" si="4"/>
        <v>0</v>
      </c>
      <c r="O7" s="14"/>
      <c r="P7" s="34">
        <f t="shared" si="5"/>
        <v>0</v>
      </c>
      <c r="Q7" s="20"/>
      <c r="R7" s="12"/>
      <c r="S7" s="15">
        <f t="shared" si="6"/>
        <v>0</v>
      </c>
      <c r="T7" s="14"/>
      <c r="U7" s="32">
        <f t="shared" si="7"/>
        <v>0</v>
      </c>
      <c r="V7" s="43"/>
      <c r="W7" s="39"/>
      <c r="X7" s="15">
        <f t="shared" si="8"/>
        <v>0</v>
      </c>
      <c r="Y7" s="14"/>
      <c r="Z7" s="34">
        <f t="shared" si="9"/>
        <v>0</v>
      </c>
      <c r="AA7" s="38">
        <v>72</v>
      </c>
      <c r="AB7" s="39">
        <v>52</v>
      </c>
      <c r="AC7" s="15">
        <f t="shared" si="10"/>
        <v>-20</v>
      </c>
      <c r="AD7" s="14">
        <v>72.5</v>
      </c>
      <c r="AE7" s="32">
        <f t="shared" si="11"/>
        <v>20.5</v>
      </c>
      <c r="AF7" s="43">
        <v>62</v>
      </c>
      <c r="AG7" s="39">
        <v>65</v>
      </c>
      <c r="AH7" s="15">
        <f t="shared" si="12"/>
        <v>3</v>
      </c>
      <c r="AI7" s="14">
        <v>59</v>
      </c>
      <c r="AJ7" s="34">
        <f t="shared" si="13"/>
        <v>-6</v>
      </c>
      <c r="AK7" s="38">
        <v>52</v>
      </c>
      <c r="AL7" s="39">
        <v>75</v>
      </c>
      <c r="AM7" s="15">
        <f t="shared" si="14"/>
        <v>23</v>
      </c>
      <c r="AN7" s="14">
        <v>88</v>
      </c>
      <c r="AO7" s="32">
        <f t="shared" si="15"/>
        <v>13</v>
      </c>
      <c r="AP7" s="43">
        <v>72</v>
      </c>
      <c r="AQ7" s="39">
        <v>68</v>
      </c>
      <c r="AR7" s="15">
        <f t="shared" si="16"/>
        <v>-4</v>
      </c>
      <c r="AS7" s="14">
        <v>81</v>
      </c>
      <c r="AT7" s="8">
        <f t="shared" si="17"/>
        <v>13</v>
      </c>
    </row>
    <row r="8" spans="1:46" x14ac:dyDescent="0.25">
      <c r="A8" s="10" t="s">
        <v>7</v>
      </c>
      <c r="B8" s="20"/>
      <c r="C8" s="12"/>
      <c r="D8" s="13">
        <f t="shared" si="0"/>
        <v>0</v>
      </c>
      <c r="E8" s="46"/>
      <c r="F8" s="27">
        <f t="shared" si="1"/>
        <v>0</v>
      </c>
      <c r="G8" s="20"/>
      <c r="H8" s="12"/>
      <c r="I8" s="15">
        <f t="shared" si="2"/>
        <v>0</v>
      </c>
      <c r="J8" s="14"/>
      <c r="K8" s="32">
        <f t="shared" si="3"/>
        <v>0</v>
      </c>
      <c r="L8" s="43">
        <v>96</v>
      </c>
      <c r="M8" s="39">
        <v>64</v>
      </c>
      <c r="N8" s="15">
        <f t="shared" si="4"/>
        <v>-32</v>
      </c>
      <c r="O8" s="14">
        <v>96</v>
      </c>
      <c r="P8" s="34">
        <f t="shared" si="5"/>
        <v>32</v>
      </c>
      <c r="Q8" s="38">
        <v>62</v>
      </c>
      <c r="R8" s="39">
        <v>70</v>
      </c>
      <c r="S8" s="15">
        <f t="shared" si="6"/>
        <v>8</v>
      </c>
      <c r="T8" s="14">
        <v>96</v>
      </c>
      <c r="U8" s="32">
        <f t="shared" si="7"/>
        <v>26</v>
      </c>
      <c r="V8" s="43">
        <v>81</v>
      </c>
      <c r="W8" s="39">
        <v>81</v>
      </c>
      <c r="X8" s="15">
        <f t="shared" si="8"/>
        <v>0</v>
      </c>
      <c r="Y8" s="14">
        <v>91</v>
      </c>
      <c r="Z8" s="34">
        <f t="shared" si="9"/>
        <v>10</v>
      </c>
      <c r="AA8" s="38">
        <v>85</v>
      </c>
      <c r="AB8" s="39">
        <v>80</v>
      </c>
      <c r="AC8" s="15">
        <f t="shared" si="10"/>
        <v>-5</v>
      </c>
      <c r="AD8" s="14">
        <v>94</v>
      </c>
      <c r="AE8" s="32">
        <f t="shared" si="11"/>
        <v>14</v>
      </c>
      <c r="AF8" s="43">
        <v>84</v>
      </c>
      <c r="AG8" s="39">
        <v>84</v>
      </c>
      <c r="AH8" s="15">
        <f t="shared" si="12"/>
        <v>0</v>
      </c>
      <c r="AI8" s="14">
        <v>83</v>
      </c>
      <c r="AJ8" s="34">
        <f t="shared" si="13"/>
        <v>-1</v>
      </c>
      <c r="AK8" s="38">
        <v>82</v>
      </c>
      <c r="AL8" s="39">
        <v>100</v>
      </c>
      <c r="AM8" s="15">
        <f t="shared" si="14"/>
        <v>18</v>
      </c>
      <c r="AN8" s="14">
        <v>99</v>
      </c>
      <c r="AO8" s="48">
        <f t="shared" si="15"/>
        <v>-1</v>
      </c>
      <c r="AP8" s="43">
        <v>80</v>
      </c>
      <c r="AQ8" s="39">
        <v>98</v>
      </c>
      <c r="AR8" s="15">
        <f t="shared" si="16"/>
        <v>18</v>
      </c>
      <c r="AS8" s="14">
        <v>96</v>
      </c>
      <c r="AT8" s="8">
        <f t="shared" si="17"/>
        <v>-2</v>
      </c>
    </row>
    <row r="9" spans="1:46" x14ac:dyDescent="0.25">
      <c r="A9" s="10" t="s">
        <v>8</v>
      </c>
      <c r="B9" s="20"/>
      <c r="C9" s="12"/>
      <c r="D9" s="13">
        <f t="shared" si="0"/>
        <v>0</v>
      </c>
      <c r="E9" s="46"/>
      <c r="F9" s="27">
        <f t="shared" si="1"/>
        <v>0</v>
      </c>
      <c r="G9" s="20"/>
      <c r="H9" s="12"/>
      <c r="I9" s="15">
        <f t="shared" si="2"/>
        <v>0</v>
      </c>
      <c r="J9" s="14"/>
      <c r="K9" s="32">
        <f t="shared" si="3"/>
        <v>0</v>
      </c>
      <c r="L9" s="43">
        <v>96</v>
      </c>
      <c r="M9" s="39">
        <v>76</v>
      </c>
      <c r="N9" s="15">
        <f t="shared" si="4"/>
        <v>-20</v>
      </c>
      <c r="O9" s="14">
        <v>82</v>
      </c>
      <c r="P9" s="34">
        <f t="shared" si="5"/>
        <v>6</v>
      </c>
      <c r="Q9" s="38">
        <v>85</v>
      </c>
      <c r="R9" s="39">
        <v>76</v>
      </c>
      <c r="S9" s="15">
        <f t="shared" si="6"/>
        <v>-9</v>
      </c>
      <c r="T9" s="14">
        <v>89</v>
      </c>
      <c r="U9" s="32">
        <f t="shared" si="7"/>
        <v>13</v>
      </c>
      <c r="V9" s="43">
        <v>75</v>
      </c>
      <c r="W9" s="39">
        <v>75</v>
      </c>
      <c r="X9" s="15">
        <f t="shared" si="8"/>
        <v>0</v>
      </c>
      <c r="Y9" s="14">
        <v>67</v>
      </c>
      <c r="Z9" s="34">
        <f t="shared" si="9"/>
        <v>-8</v>
      </c>
      <c r="AA9" s="38">
        <v>80</v>
      </c>
      <c r="AB9" s="39">
        <v>71</v>
      </c>
      <c r="AC9" s="15">
        <f t="shared" si="10"/>
        <v>-9</v>
      </c>
      <c r="AD9" s="14">
        <v>76</v>
      </c>
      <c r="AE9" s="32">
        <f t="shared" si="11"/>
        <v>5</v>
      </c>
      <c r="AF9" s="43">
        <v>63</v>
      </c>
      <c r="AG9" s="39">
        <v>78</v>
      </c>
      <c r="AH9" s="15">
        <f t="shared" si="12"/>
        <v>15</v>
      </c>
      <c r="AI9" s="14">
        <v>68</v>
      </c>
      <c r="AJ9" s="34">
        <f t="shared" si="13"/>
        <v>-10</v>
      </c>
      <c r="AK9" s="38">
        <v>82</v>
      </c>
      <c r="AL9" s="39">
        <v>87</v>
      </c>
      <c r="AM9" s="15">
        <f t="shared" si="14"/>
        <v>5</v>
      </c>
      <c r="AN9" s="14">
        <v>95</v>
      </c>
      <c r="AO9" s="32">
        <f t="shared" si="15"/>
        <v>8</v>
      </c>
      <c r="AP9" s="43">
        <v>85</v>
      </c>
      <c r="AQ9" s="39">
        <v>85</v>
      </c>
      <c r="AR9" s="15">
        <f t="shared" si="16"/>
        <v>0</v>
      </c>
      <c r="AS9" s="14">
        <v>86</v>
      </c>
      <c r="AT9" s="8">
        <f t="shared" si="17"/>
        <v>1</v>
      </c>
    </row>
    <row r="10" spans="1:46" x14ac:dyDescent="0.25">
      <c r="A10" s="10" t="s">
        <v>9</v>
      </c>
      <c r="B10" s="20"/>
      <c r="C10" s="12"/>
      <c r="D10" s="13">
        <f t="shared" si="0"/>
        <v>0</v>
      </c>
      <c r="E10" s="46"/>
      <c r="F10" s="27">
        <f t="shared" si="1"/>
        <v>0</v>
      </c>
      <c r="G10" s="20"/>
      <c r="H10" s="12"/>
      <c r="I10" s="15">
        <f t="shared" si="2"/>
        <v>0</v>
      </c>
      <c r="J10" s="14"/>
      <c r="K10" s="32">
        <f t="shared" si="3"/>
        <v>0</v>
      </c>
      <c r="L10" s="43">
        <v>100</v>
      </c>
      <c r="M10" s="39">
        <v>77</v>
      </c>
      <c r="N10" s="15">
        <f t="shared" si="4"/>
        <v>-23</v>
      </c>
      <c r="O10" s="14">
        <v>98</v>
      </c>
      <c r="P10" s="34">
        <f t="shared" si="5"/>
        <v>21</v>
      </c>
      <c r="Q10" s="38">
        <v>85</v>
      </c>
      <c r="R10" s="39">
        <v>58</v>
      </c>
      <c r="S10" s="15">
        <f t="shared" si="6"/>
        <v>-27</v>
      </c>
      <c r="T10" s="14">
        <v>85</v>
      </c>
      <c r="U10" s="32">
        <f t="shared" si="7"/>
        <v>27</v>
      </c>
      <c r="V10" s="43">
        <v>70</v>
      </c>
      <c r="W10" s="39">
        <v>78</v>
      </c>
      <c r="X10" s="15">
        <f t="shared" si="8"/>
        <v>8</v>
      </c>
      <c r="Y10" s="14">
        <v>71</v>
      </c>
      <c r="Z10" s="34">
        <f t="shared" si="9"/>
        <v>-7</v>
      </c>
      <c r="AA10" s="38">
        <v>79</v>
      </c>
      <c r="AB10" s="39">
        <v>63</v>
      </c>
      <c r="AC10" s="15">
        <f t="shared" si="10"/>
        <v>-16</v>
      </c>
      <c r="AD10" s="14">
        <v>89</v>
      </c>
      <c r="AE10" s="32">
        <f t="shared" si="11"/>
        <v>26</v>
      </c>
      <c r="AF10" s="43">
        <v>63</v>
      </c>
      <c r="AG10" s="39">
        <v>76</v>
      </c>
      <c r="AH10" s="15">
        <f t="shared" si="12"/>
        <v>13</v>
      </c>
      <c r="AI10" s="14">
        <v>85</v>
      </c>
      <c r="AJ10" s="34">
        <f t="shared" si="13"/>
        <v>9</v>
      </c>
      <c r="AK10" s="38">
        <v>59</v>
      </c>
      <c r="AL10" s="39">
        <v>82</v>
      </c>
      <c r="AM10" s="15">
        <f t="shared" si="14"/>
        <v>23</v>
      </c>
      <c r="AN10" s="14">
        <v>94</v>
      </c>
      <c r="AO10" s="32">
        <f t="shared" si="15"/>
        <v>12</v>
      </c>
      <c r="AP10" s="43">
        <v>82</v>
      </c>
      <c r="AQ10" s="39">
        <v>80</v>
      </c>
      <c r="AR10" s="15">
        <f t="shared" si="16"/>
        <v>-2</v>
      </c>
      <c r="AS10" s="14">
        <v>85</v>
      </c>
      <c r="AT10" s="8">
        <f t="shared" si="17"/>
        <v>5</v>
      </c>
    </row>
    <row r="11" spans="1:46" x14ac:dyDescent="0.25">
      <c r="A11" s="10" t="s">
        <v>10</v>
      </c>
      <c r="B11" s="20"/>
      <c r="C11" s="12"/>
      <c r="D11" s="13">
        <f t="shared" si="0"/>
        <v>0</v>
      </c>
      <c r="E11" s="46"/>
      <c r="F11" s="27">
        <f t="shared" si="1"/>
        <v>0</v>
      </c>
      <c r="G11" s="20"/>
      <c r="H11" s="12"/>
      <c r="I11" s="15">
        <f t="shared" si="2"/>
        <v>0</v>
      </c>
      <c r="J11" s="14"/>
      <c r="K11" s="32">
        <f t="shared" si="3"/>
        <v>0</v>
      </c>
      <c r="L11" s="30"/>
      <c r="M11" s="12"/>
      <c r="N11" s="15">
        <f t="shared" si="4"/>
        <v>0</v>
      </c>
      <c r="O11" s="14"/>
      <c r="P11" s="34">
        <f t="shared" si="5"/>
        <v>0</v>
      </c>
      <c r="Q11" s="38">
        <v>92</v>
      </c>
      <c r="R11" s="39">
        <v>66</v>
      </c>
      <c r="S11" s="15">
        <f t="shared" si="6"/>
        <v>-26</v>
      </c>
      <c r="T11" s="14">
        <v>98</v>
      </c>
      <c r="U11" s="32">
        <f t="shared" si="7"/>
        <v>32</v>
      </c>
      <c r="V11" s="43">
        <v>64</v>
      </c>
      <c r="W11" s="39">
        <v>83</v>
      </c>
      <c r="X11" s="15">
        <f t="shared" si="8"/>
        <v>19</v>
      </c>
      <c r="Y11" s="14">
        <v>71</v>
      </c>
      <c r="Z11" s="34">
        <f t="shared" si="9"/>
        <v>-12</v>
      </c>
      <c r="AA11" s="38">
        <v>90</v>
      </c>
      <c r="AB11" s="39">
        <v>65</v>
      </c>
      <c r="AC11" s="15">
        <f t="shared" si="10"/>
        <v>-25</v>
      </c>
      <c r="AD11" s="14">
        <v>92</v>
      </c>
      <c r="AE11" s="32">
        <f t="shared" si="11"/>
        <v>27</v>
      </c>
      <c r="AF11" s="43">
        <v>90</v>
      </c>
      <c r="AG11" s="39">
        <v>90</v>
      </c>
      <c r="AH11" s="15">
        <f t="shared" si="12"/>
        <v>0</v>
      </c>
      <c r="AI11" s="14">
        <v>79</v>
      </c>
      <c r="AJ11" s="34">
        <f t="shared" si="13"/>
        <v>-11</v>
      </c>
      <c r="AK11" s="38">
        <v>77</v>
      </c>
      <c r="AL11" s="39">
        <v>95</v>
      </c>
      <c r="AM11" s="15">
        <f t="shared" si="14"/>
        <v>18</v>
      </c>
      <c r="AN11" s="14">
        <v>90</v>
      </c>
      <c r="AO11" s="32">
        <f t="shared" si="15"/>
        <v>-5</v>
      </c>
      <c r="AP11" s="43">
        <v>88</v>
      </c>
      <c r="AQ11" s="39">
        <v>100</v>
      </c>
      <c r="AR11" s="15">
        <f t="shared" si="16"/>
        <v>12</v>
      </c>
      <c r="AS11" s="14">
        <v>90</v>
      </c>
      <c r="AT11" s="49">
        <f t="shared" si="17"/>
        <v>-10</v>
      </c>
    </row>
    <row r="12" spans="1:46" x14ac:dyDescent="0.25">
      <c r="A12" s="10" t="s">
        <v>11</v>
      </c>
      <c r="B12" s="38">
        <v>84</v>
      </c>
      <c r="C12" s="39">
        <v>92</v>
      </c>
      <c r="D12" s="13">
        <f t="shared" si="0"/>
        <v>8</v>
      </c>
      <c r="E12" s="46">
        <v>97</v>
      </c>
      <c r="F12" s="27">
        <f t="shared" si="1"/>
        <v>5</v>
      </c>
      <c r="G12" s="38">
        <v>100</v>
      </c>
      <c r="H12" s="39">
        <v>97</v>
      </c>
      <c r="I12" s="15">
        <f t="shared" si="2"/>
        <v>-3</v>
      </c>
      <c r="J12" s="14">
        <v>92</v>
      </c>
      <c r="K12" s="32">
        <f t="shared" si="3"/>
        <v>-5</v>
      </c>
      <c r="L12" s="43">
        <v>93</v>
      </c>
      <c r="M12" s="39">
        <v>77</v>
      </c>
      <c r="N12" s="15">
        <f t="shared" si="4"/>
        <v>-16</v>
      </c>
      <c r="O12" s="14">
        <v>98</v>
      </c>
      <c r="P12" s="34">
        <f t="shared" si="5"/>
        <v>21</v>
      </c>
      <c r="Q12" s="38">
        <v>92</v>
      </c>
      <c r="R12" s="39">
        <v>71</v>
      </c>
      <c r="S12" s="15">
        <f t="shared" si="6"/>
        <v>-21</v>
      </c>
      <c r="T12" s="14">
        <v>94</v>
      </c>
      <c r="U12" s="32">
        <f t="shared" si="7"/>
        <v>23</v>
      </c>
      <c r="V12" s="43">
        <v>70</v>
      </c>
      <c r="W12" s="39">
        <v>92</v>
      </c>
      <c r="X12" s="15">
        <f t="shared" si="8"/>
        <v>22</v>
      </c>
      <c r="Y12" s="14">
        <v>81</v>
      </c>
      <c r="Z12" s="34">
        <f t="shared" si="9"/>
        <v>-11</v>
      </c>
      <c r="AA12" s="38">
        <v>81</v>
      </c>
      <c r="AB12" s="39">
        <v>71</v>
      </c>
      <c r="AC12" s="15">
        <f t="shared" si="10"/>
        <v>-10</v>
      </c>
      <c r="AD12" s="14">
        <v>86</v>
      </c>
      <c r="AE12" s="32">
        <f t="shared" si="11"/>
        <v>15</v>
      </c>
      <c r="AF12" s="43">
        <v>88</v>
      </c>
      <c r="AG12" s="39">
        <v>88</v>
      </c>
      <c r="AH12" s="15">
        <f t="shared" si="12"/>
        <v>0</v>
      </c>
      <c r="AI12" s="14">
        <v>70</v>
      </c>
      <c r="AJ12" s="34">
        <f t="shared" si="13"/>
        <v>-18</v>
      </c>
      <c r="AK12" s="38">
        <v>92</v>
      </c>
      <c r="AL12" s="39">
        <v>92</v>
      </c>
      <c r="AM12" s="15">
        <f t="shared" si="14"/>
        <v>0</v>
      </c>
      <c r="AN12" s="14">
        <v>94</v>
      </c>
      <c r="AO12" s="32">
        <f t="shared" si="15"/>
        <v>2</v>
      </c>
      <c r="AP12" s="43">
        <v>85</v>
      </c>
      <c r="AQ12" s="39">
        <v>100</v>
      </c>
      <c r="AR12" s="15">
        <f t="shared" si="16"/>
        <v>15</v>
      </c>
      <c r="AS12" s="14">
        <v>87</v>
      </c>
      <c r="AT12" s="8">
        <f t="shared" si="17"/>
        <v>-13</v>
      </c>
    </row>
    <row r="13" spans="1:46" x14ac:dyDescent="0.25">
      <c r="A13" s="10" t="s">
        <v>1</v>
      </c>
      <c r="B13" s="38">
        <v>72</v>
      </c>
      <c r="C13" s="39">
        <v>70</v>
      </c>
      <c r="D13" s="13">
        <f t="shared" si="0"/>
        <v>-2</v>
      </c>
      <c r="E13" s="46">
        <v>80</v>
      </c>
      <c r="F13" s="27">
        <f t="shared" si="1"/>
        <v>10</v>
      </c>
      <c r="G13" s="38">
        <v>78</v>
      </c>
      <c r="H13" s="39">
        <v>76</v>
      </c>
      <c r="I13" s="15">
        <f t="shared" si="2"/>
        <v>-2</v>
      </c>
      <c r="J13" s="14">
        <v>73</v>
      </c>
      <c r="K13" s="32">
        <f t="shared" si="3"/>
        <v>-3</v>
      </c>
      <c r="L13" s="43">
        <v>93</v>
      </c>
      <c r="M13" s="39">
        <v>66</v>
      </c>
      <c r="N13" s="15">
        <f t="shared" si="4"/>
        <v>-27</v>
      </c>
      <c r="O13" s="14">
        <v>80</v>
      </c>
      <c r="P13" s="34">
        <f t="shared" si="5"/>
        <v>14</v>
      </c>
      <c r="Q13" s="38">
        <v>92</v>
      </c>
      <c r="R13" s="39">
        <v>57</v>
      </c>
      <c r="S13" s="15">
        <f t="shared" si="6"/>
        <v>-35</v>
      </c>
      <c r="T13" s="14">
        <v>78</v>
      </c>
      <c r="U13" s="32">
        <f t="shared" si="7"/>
        <v>21</v>
      </c>
      <c r="V13" s="43">
        <v>62</v>
      </c>
      <c r="W13" s="39">
        <v>78</v>
      </c>
      <c r="X13" s="15">
        <f t="shared" si="8"/>
        <v>16</v>
      </c>
      <c r="Y13" s="14">
        <v>71</v>
      </c>
      <c r="Z13" s="34">
        <f t="shared" si="9"/>
        <v>-7</v>
      </c>
      <c r="AA13" s="38">
        <v>83</v>
      </c>
      <c r="AB13" s="39">
        <v>63</v>
      </c>
      <c r="AC13" s="15">
        <f t="shared" si="10"/>
        <v>-20</v>
      </c>
      <c r="AD13" s="14">
        <v>78</v>
      </c>
      <c r="AE13" s="32">
        <f t="shared" si="11"/>
        <v>15</v>
      </c>
      <c r="AF13" s="43">
        <v>63</v>
      </c>
      <c r="AG13" s="39">
        <v>83</v>
      </c>
      <c r="AH13" s="15">
        <f t="shared" si="12"/>
        <v>20</v>
      </c>
      <c r="AI13" s="14">
        <v>72</v>
      </c>
      <c r="AJ13" s="34">
        <f t="shared" si="13"/>
        <v>-11</v>
      </c>
      <c r="AK13" s="38">
        <v>74</v>
      </c>
      <c r="AL13" s="39">
        <v>85</v>
      </c>
      <c r="AM13" s="15">
        <f t="shared" si="14"/>
        <v>11</v>
      </c>
      <c r="AN13" s="14">
        <v>93</v>
      </c>
      <c r="AO13" s="32">
        <f t="shared" si="15"/>
        <v>8</v>
      </c>
      <c r="AP13" s="43">
        <v>80</v>
      </c>
      <c r="AQ13" s="39">
        <v>94</v>
      </c>
      <c r="AR13" s="15">
        <f t="shared" si="16"/>
        <v>14</v>
      </c>
      <c r="AS13" s="14">
        <v>90</v>
      </c>
      <c r="AT13" s="8">
        <f t="shared" si="17"/>
        <v>-4</v>
      </c>
    </row>
    <row r="14" spans="1:46" ht="15.75" thickBot="1" x14ac:dyDescent="0.3">
      <c r="A14" s="11" t="s">
        <v>21</v>
      </c>
      <c r="B14" s="40">
        <v>70</v>
      </c>
      <c r="C14" s="41">
        <v>73</v>
      </c>
      <c r="D14" s="21">
        <f t="shared" si="0"/>
        <v>3</v>
      </c>
      <c r="E14" s="47">
        <v>85</v>
      </c>
      <c r="F14" s="28">
        <f t="shared" si="1"/>
        <v>12</v>
      </c>
      <c r="G14" s="40">
        <v>63</v>
      </c>
      <c r="H14" s="41">
        <v>76</v>
      </c>
      <c r="I14" s="23">
        <f t="shared" si="2"/>
        <v>13</v>
      </c>
      <c r="J14" s="22">
        <v>76</v>
      </c>
      <c r="K14" s="33">
        <f t="shared" si="3"/>
        <v>0</v>
      </c>
      <c r="L14" s="44">
        <v>69</v>
      </c>
      <c r="M14" s="41">
        <v>74</v>
      </c>
      <c r="N14" s="23">
        <f t="shared" si="4"/>
        <v>5</v>
      </c>
      <c r="O14" s="22">
        <v>74</v>
      </c>
      <c r="P14" s="35">
        <f t="shared" si="5"/>
        <v>0</v>
      </c>
      <c r="Q14" s="40">
        <v>54</v>
      </c>
      <c r="R14" s="41">
        <v>57</v>
      </c>
      <c r="S14" s="23">
        <f t="shared" si="6"/>
        <v>3</v>
      </c>
      <c r="T14" s="22">
        <v>74</v>
      </c>
      <c r="U14" s="33">
        <f t="shared" si="7"/>
        <v>17</v>
      </c>
      <c r="V14" s="44">
        <v>70</v>
      </c>
      <c r="W14" s="41">
        <v>71</v>
      </c>
      <c r="X14" s="23">
        <f t="shared" si="8"/>
        <v>1</v>
      </c>
      <c r="Y14" s="22">
        <v>60</v>
      </c>
      <c r="Z14" s="35">
        <f t="shared" si="9"/>
        <v>-11</v>
      </c>
      <c r="AA14" s="40">
        <v>79</v>
      </c>
      <c r="AB14" s="41">
        <v>72</v>
      </c>
      <c r="AC14" s="23">
        <f t="shared" si="10"/>
        <v>-7</v>
      </c>
      <c r="AD14" s="22">
        <v>69</v>
      </c>
      <c r="AE14" s="33">
        <f t="shared" si="11"/>
        <v>-3</v>
      </c>
      <c r="AF14" s="44">
        <v>62</v>
      </c>
      <c r="AG14" s="41">
        <v>78</v>
      </c>
      <c r="AH14" s="23">
        <f t="shared" si="12"/>
        <v>16</v>
      </c>
      <c r="AI14" s="22">
        <v>85</v>
      </c>
      <c r="AJ14" s="35">
        <f t="shared" si="13"/>
        <v>7</v>
      </c>
      <c r="AK14" s="40">
        <v>75</v>
      </c>
      <c r="AL14" s="41">
        <v>75</v>
      </c>
      <c r="AM14" s="23">
        <f t="shared" si="14"/>
        <v>0</v>
      </c>
      <c r="AN14" s="22">
        <v>100</v>
      </c>
      <c r="AO14" s="33">
        <f t="shared" si="15"/>
        <v>25</v>
      </c>
      <c r="AP14" s="44">
        <v>94</v>
      </c>
      <c r="AQ14" s="41">
        <v>94</v>
      </c>
      <c r="AR14" s="23">
        <f t="shared" si="16"/>
        <v>0</v>
      </c>
      <c r="AS14" s="22">
        <v>89</v>
      </c>
      <c r="AT14" s="24">
        <f t="shared" si="17"/>
        <v>-5</v>
      </c>
    </row>
  </sheetData>
  <mergeCells count="9">
    <mergeCell ref="AK2:AO2"/>
    <mergeCell ref="AP2:AT2"/>
    <mergeCell ref="V2:Z2"/>
    <mergeCell ref="B2:F2"/>
    <mergeCell ref="G2:K2"/>
    <mergeCell ref="L2:P2"/>
    <mergeCell ref="Q2:U2"/>
    <mergeCell ref="AA2:AE2"/>
    <mergeCell ref="AF2:AJ2"/>
  </mergeCells>
  <conditionalFormatting sqref="F4:F14">
    <cfRule type="cellIs" dxfId="37" priority="79" operator="lessThan">
      <formula>0</formula>
    </cfRule>
    <cfRule type="cellIs" dxfId="36" priority="80" operator="greaterThan">
      <formula>0</formula>
    </cfRule>
  </conditionalFormatting>
  <conditionalFormatting sqref="C4:C14 E4:E14 H4:H14 M4:M14 R4:R14 W4:W14 AB4:AB14 AG4:AG14 AL4:AL14 AQ4:AQ14 J4:J14 O4:O14 T4:T14 Y4:Y14 AD4:AD14 AI4:AI14 AN4:AN14 AS4:AS14">
    <cfRule type="cellIs" dxfId="35" priority="59" operator="lessThan">
      <formula>0</formula>
    </cfRule>
    <cfRule type="cellIs" dxfId="34" priority="60" operator="greaterThan">
      <formula>5</formula>
    </cfRule>
  </conditionalFormatting>
  <conditionalFormatting sqref="D4:D14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I4:I14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K4:K14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N4:N14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P4:P14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S4:S14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U4:U14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X4:X14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Z4:Z14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AC4:AC14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AE4:AE14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AJ4:AJ14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AH4:AH1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AM4:AM1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AO4:AO14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AR4:AR1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AT4:AT1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Отметки по журналам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2020-06-17T09:45:03Z</dcterms:modified>
</cp:coreProperties>
</file>